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인구'!$A$1:$K$39</definedName>
  </definedNames>
  <calcPr calcId="152511" iterateDelta="0"/>
</workbook>
</file>

<file path=xl/calcChain.xml><?xml version="1.0" encoding="utf-8"?>
<calcChain xmlns="http://schemas.openxmlformats.org/spreadsheetml/2006/main">
  <c r="G12" i="1" l="1"/>
  <c r="H12" i="1"/>
  <c r="J12" i="1"/>
  <c r="K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12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13" i="1"/>
  <c r="F1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3" i="1"/>
  <c r="E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2" i="1" l="1"/>
  <c r="C20" i="1"/>
  <c r="C24" i="1" l="1"/>
  <c r="C23" i="1"/>
  <c r="C31" i="1"/>
  <c r="C35" i="1"/>
  <c r="C39" i="1"/>
  <c r="C15" i="1"/>
  <c r="C36" i="1"/>
  <c r="C37" i="1"/>
  <c r="C38" i="1"/>
  <c r="C19" i="1"/>
  <c r="C22" i="1"/>
  <c r="C30" i="1"/>
  <c r="C29" i="1"/>
  <c r="C27" i="1"/>
  <c r="C21" i="1"/>
  <c r="C14" i="1"/>
  <c r="C17" i="1"/>
  <c r="C18" i="1"/>
  <c r="C25" i="1"/>
  <c r="C26" i="1"/>
  <c r="C33" i="1"/>
  <c r="C34" i="1"/>
  <c r="C16" i="1"/>
  <c r="C28" i="1"/>
  <c r="C32" i="1"/>
  <c r="C13" i="1" l="1"/>
  <c r="C12" i="1" s="1"/>
</calcChain>
</file>

<file path=xl/sharedStrings.xml><?xml version="1.0" encoding="utf-8"?>
<sst xmlns="http://schemas.openxmlformats.org/spreadsheetml/2006/main" count="75" uniqueCount="67">
  <si>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</si>
  <si>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</si>
  <si>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</si>
  <si>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</si>
  <si>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</si>
  <si>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</si>
  <si>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</si>
  <si>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</si>
  <si>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</si>
  <si>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</si>
  <si>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</si>
  <si>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</si>
  <si>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</si>
  <si>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</si>
  <si>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</si>
  <si>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</si>
  <si>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</si>
  <si>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</si>
  <si>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</si>
  <si>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</si>
  <si>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</si>
  <si>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</si>
  <si>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</si>
  <si>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</si>
  <si>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</si>
  <si>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</si>
  <si>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</si>
  <si>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</si>
  <si>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</si>
  <si>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</si>
  <si>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</si>
  <si>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</si>
  <si>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</si>
  <si>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</si>
  <si>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</si>
  <si>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</si>
  <si>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</si>
  <si>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</si>
  <si>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</si>
  <si>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</si>
  <si>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</si>
  <si>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</si>
  <si>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</si>
  <si>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</si>
  <si>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</si>
  <si>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</si>
  <si>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</si>
  <si>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</si>
  <si>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</si>
  <si>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</si>
  <si>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</si>
  <si>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</si>
  <si>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</si>
  <si>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</si>
  <si>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7월말</t>
  </si>
  <si>
    <t>19년 8월말</t>
  </si>
  <si>
    <t>19년 9월말</t>
  </si>
  <si>
    <t>19년 10월말</t>
  </si>
  <si>
    <t>19년 11월말</t>
  </si>
  <si>
    <t>19년 12월말</t>
  </si>
  <si>
    <t>2019년말</t>
    <phoneticPr fontId="9" type="noConversion"/>
  </si>
  <si>
    <t>작성기준 : 2020. 2. 29. 현재</t>
    <phoneticPr fontId="11" type="noConversion"/>
  </si>
  <si>
    <t>20년 1월말</t>
  </si>
  <si>
    <t>20년 2월말</t>
    <phoneticPr fontId="2" type="noConversion"/>
  </si>
  <si>
    <t>2020년 1월말</t>
  </si>
  <si>
    <t>2020년 2월말</t>
    <phoneticPr fontId="9" type="noConversion"/>
  </si>
  <si>
    <t>작성기준 : 2020. 2. 29.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</si>
</sst>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3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1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7" sqref="C17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61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46" t="s">
        <v>54</v>
      </c>
      <c r="B5" s="47">
        <v>122374</v>
      </c>
      <c r="C5" s="48">
        <v>287274</v>
      </c>
      <c r="D5" s="47">
        <v>146905</v>
      </c>
      <c r="E5" s="47">
        <v>140369</v>
      </c>
      <c r="F5" s="47">
        <v>282632</v>
      </c>
      <c r="G5" s="47">
        <v>143615</v>
      </c>
      <c r="H5" s="47">
        <v>139017</v>
      </c>
      <c r="I5" s="47">
        <v>4642</v>
      </c>
      <c r="J5" s="47">
        <v>3290</v>
      </c>
      <c r="K5" s="47">
        <v>1352</v>
      </c>
      <c r="L5" s="10"/>
      <c r="M5" s="10"/>
    </row>
    <row r="6" spans="1:13" ht="22.5" customHeight="1" x14ac:dyDescent="0.3">
      <c r="A6" s="46" t="s">
        <v>55</v>
      </c>
      <c r="B6" s="47">
        <v>122466</v>
      </c>
      <c r="C6" s="48">
        <v>287049</v>
      </c>
      <c r="D6" s="47">
        <v>146810</v>
      </c>
      <c r="E6" s="47">
        <v>140239</v>
      </c>
      <c r="F6" s="47">
        <v>282357</v>
      </c>
      <c r="G6" s="47">
        <v>143470</v>
      </c>
      <c r="H6" s="47">
        <v>138887</v>
      </c>
      <c r="I6" s="47">
        <v>4692</v>
      </c>
      <c r="J6" s="47">
        <v>3340</v>
      </c>
      <c r="K6" s="47">
        <v>1352</v>
      </c>
      <c r="L6" s="10"/>
      <c r="M6" s="10"/>
    </row>
    <row r="7" spans="1:13" ht="22.5" customHeight="1" x14ac:dyDescent="0.3">
      <c r="A7" s="46" t="s">
        <v>56</v>
      </c>
      <c r="B7" s="47">
        <v>122689</v>
      </c>
      <c r="C7" s="48">
        <v>286848</v>
      </c>
      <c r="D7" s="47">
        <v>146666</v>
      </c>
      <c r="E7" s="47">
        <v>140182</v>
      </c>
      <c r="F7" s="47">
        <v>282188</v>
      </c>
      <c r="G7" s="47">
        <v>143373</v>
      </c>
      <c r="H7" s="47">
        <v>138815</v>
      </c>
      <c r="I7" s="47">
        <v>4660</v>
      </c>
      <c r="J7" s="47">
        <v>3293</v>
      </c>
      <c r="K7" s="47">
        <v>1367</v>
      </c>
      <c r="L7" s="10"/>
      <c r="M7" s="10"/>
    </row>
    <row r="8" spans="1:13" ht="22.5" customHeight="1" x14ac:dyDescent="0.3">
      <c r="A8" s="46" t="s">
        <v>57</v>
      </c>
      <c r="B8" s="47">
        <v>122918</v>
      </c>
      <c r="C8" s="48">
        <v>286729</v>
      </c>
      <c r="D8" s="47">
        <v>146654</v>
      </c>
      <c r="E8" s="47">
        <v>140075</v>
      </c>
      <c r="F8" s="47">
        <v>282058</v>
      </c>
      <c r="G8" s="47">
        <v>143351</v>
      </c>
      <c r="H8" s="47">
        <v>138707</v>
      </c>
      <c r="I8" s="47">
        <v>4671</v>
      </c>
      <c r="J8" s="47">
        <v>3303</v>
      </c>
      <c r="K8" s="47">
        <v>1368</v>
      </c>
      <c r="L8" s="10"/>
      <c r="M8" s="10"/>
    </row>
    <row r="9" spans="1:13" ht="22.5" customHeight="1" x14ac:dyDescent="0.3">
      <c r="A9" s="46" t="s">
        <v>58</v>
      </c>
      <c r="B9" s="47">
        <v>123445</v>
      </c>
      <c r="C9" s="48">
        <v>287673</v>
      </c>
      <c r="D9" s="47">
        <v>147163</v>
      </c>
      <c r="E9" s="47">
        <v>140510</v>
      </c>
      <c r="F9" s="47">
        <v>282980</v>
      </c>
      <c r="G9" s="47">
        <v>143857</v>
      </c>
      <c r="H9" s="47">
        <v>139123</v>
      </c>
      <c r="I9" s="47">
        <v>4693</v>
      </c>
      <c r="J9" s="47">
        <v>3306</v>
      </c>
      <c r="K9" s="47">
        <v>1387</v>
      </c>
      <c r="L9" s="10"/>
      <c r="M9" s="10"/>
    </row>
    <row r="10" spans="1:13" ht="22.5" customHeight="1" x14ac:dyDescent="0.3">
      <c r="A10" s="46" t="s">
        <v>59</v>
      </c>
      <c r="B10" s="47">
        <v>123677</v>
      </c>
      <c r="C10" s="48">
        <v>287410</v>
      </c>
      <c r="D10" s="47">
        <v>147059</v>
      </c>
      <c r="E10" s="47">
        <v>140351</v>
      </c>
      <c r="F10" s="47">
        <v>282786</v>
      </c>
      <c r="G10" s="47">
        <v>143791</v>
      </c>
      <c r="H10" s="47">
        <v>138995</v>
      </c>
      <c r="I10" s="47">
        <v>4624</v>
      </c>
      <c r="J10" s="47">
        <v>3268</v>
      </c>
      <c r="K10" s="47">
        <v>1356</v>
      </c>
      <c r="L10" s="10"/>
      <c r="M10" s="10"/>
    </row>
    <row r="11" spans="1:13" ht="22.5" customHeight="1" x14ac:dyDescent="0.3">
      <c r="A11" s="46" t="s">
        <v>62</v>
      </c>
      <c r="B11" s="47">
        <v>123794</v>
      </c>
      <c r="C11" s="48">
        <v>287072</v>
      </c>
      <c r="D11" s="47">
        <v>146959</v>
      </c>
      <c r="E11" s="47">
        <v>140113</v>
      </c>
      <c r="F11" s="47">
        <v>282356</v>
      </c>
      <c r="G11" s="47">
        <v>143642</v>
      </c>
      <c r="H11" s="47">
        <v>138714</v>
      </c>
      <c r="I11" s="47">
        <v>4716</v>
      </c>
      <c r="J11" s="47">
        <v>3317</v>
      </c>
      <c r="K11" s="47">
        <v>1399</v>
      </c>
      <c r="L11" s="10"/>
      <c r="M11" s="10"/>
    </row>
    <row r="12" spans="1:13" ht="24" customHeight="1" x14ac:dyDescent="0.3">
      <c r="A12" s="33" t="s">
        <v>63</v>
      </c>
      <c r="B12" s="23">
        <v>124062</v>
      </c>
      <c r="C12" s="23">
        <f t="shared" ref="C12:K12" si="0">SUM(C13:C39)</f>
        <v>286757</v>
      </c>
      <c r="D12" s="23">
        <f t="shared" si="0"/>
        <v>146940</v>
      </c>
      <c r="E12" s="23">
        <f t="shared" si="0"/>
        <v>139817</v>
      </c>
      <c r="F12" s="23">
        <f t="shared" si="0"/>
        <v>282062</v>
      </c>
      <c r="G12" s="23">
        <f t="shared" si="0"/>
        <v>143645</v>
      </c>
      <c r="H12" s="23">
        <f t="shared" si="0"/>
        <v>138417</v>
      </c>
      <c r="I12" s="23">
        <f t="shared" si="0"/>
        <v>4695</v>
      </c>
      <c r="J12" s="23">
        <f t="shared" si="0"/>
        <v>3295</v>
      </c>
      <c r="K12" s="23">
        <f t="shared" si="0"/>
        <v>1400</v>
      </c>
      <c r="L12" s="10"/>
      <c r="M12" s="10"/>
    </row>
    <row r="13" spans="1:13" s="10" customFormat="1" ht="22.5" customHeight="1" x14ac:dyDescent="0.3">
      <c r="A13" s="3" t="s">
        <v>6</v>
      </c>
      <c r="B13" s="31">
        <v>6589</v>
      </c>
      <c r="C13" s="24">
        <f t="shared" ref="C13:C39" si="1">SUM(D13:E13)</f>
        <v>14130</v>
      </c>
      <c r="D13" s="25">
        <f>SUM(G13+J13)</f>
        <v>7477</v>
      </c>
      <c r="E13" s="25">
        <f>SUM(H13+K13)</f>
        <v>6653</v>
      </c>
      <c r="F13" s="35">
        <f>SUM(G13,H13)</f>
        <v>13356</v>
      </c>
      <c r="G13" s="34">
        <v>6803</v>
      </c>
      <c r="H13" s="34">
        <v>6553</v>
      </c>
      <c r="I13" s="44">
        <f t="shared" ref="I13:I39" si="2">SUM(J13:K13)</f>
        <v>774</v>
      </c>
      <c r="J13" s="26">
        <v>674</v>
      </c>
      <c r="K13" s="26">
        <v>100</v>
      </c>
    </row>
    <row r="14" spans="1:13" s="10" customFormat="1" ht="22.5" customHeight="1" x14ac:dyDescent="0.3">
      <c r="A14" s="3" t="s">
        <v>7</v>
      </c>
      <c r="B14" s="31">
        <v>8808</v>
      </c>
      <c r="C14" s="24">
        <f t="shared" si="1"/>
        <v>21045</v>
      </c>
      <c r="D14" s="25">
        <f>SUM(G14+J14)</f>
        <v>10683</v>
      </c>
      <c r="E14" s="25">
        <f t="shared" ref="E14:E39" si="3">SUM(H14+K14)</f>
        <v>10362</v>
      </c>
      <c r="F14" s="35">
        <f t="shared" ref="F14:F39" si="4">SUM(G14,H14)</f>
        <v>20904</v>
      </c>
      <c r="G14" s="37">
        <v>10639</v>
      </c>
      <c r="H14" s="37">
        <v>10265</v>
      </c>
      <c r="I14" s="44">
        <f t="shared" si="2"/>
        <v>141</v>
      </c>
      <c r="J14" s="26">
        <v>44</v>
      </c>
      <c r="K14" s="26">
        <v>97</v>
      </c>
    </row>
    <row r="15" spans="1:13" s="10" customFormat="1" ht="22.5" customHeight="1" x14ac:dyDescent="0.3">
      <c r="A15" s="3" t="s">
        <v>8</v>
      </c>
      <c r="B15" s="31">
        <v>3261</v>
      </c>
      <c r="C15" s="24">
        <f t="shared" si="1"/>
        <v>6558</v>
      </c>
      <c r="D15" s="25">
        <f t="shared" ref="D15:D39" si="5">SUM(G15+J15)</f>
        <v>3412</v>
      </c>
      <c r="E15" s="25">
        <f t="shared" si="3"/>
        <v>3146</v>
      </c>
      <c r="F15" s="35">
        <f t="shared" si="4"/>
        <v>6400</v>
      </c>
      <c r="G15" s="37">
        <v>3298</v>
      </c>
      <c r="H15" s="37">
        <v>3102</v>
      </c>
      <c r="I15" s="44">
        <f t="shared" si="2"/>
        <v>158</v>
      </c>
      <c r="J15" s="26">
        <v>114</v>
      </c>
      <c r="K15" s="26">
        <v>44</v>
      </c>
    </row>
    <row r="16" spans="1:13" s="10" customFormat="1" ht="22.5" customHeight="1" x14ac:dyDescent="0.3">
      <c r="A16" s="3" t="s">
        <v>9</v>
      </c>
      <c r="B16" s="31">
        <v>3527</v>
      </c>
      <c r="C16" s="24">
        <f t="shared" si="1"/>
        <v>6703</v>
      </c>
      <c r="D16" s="25">
        <f t="shared" si="5"/>
        <v>3502</v>
      </c>
      <c r="E16" s="25">
        <f t="shared" si="3"/>
        <v>3201</v>
      </c>
      <c r="F16" s="35">
        <f t="shared" si="4"/>
        <v>6539</v>
      </c>
      <c r="G16" s="37">
        <v>3381</v>
      </c>
      <c r="H16" s="37">
        <v>3158</v>
      </c>
      <c r="I16" s="44">
        <f t="shared" si="2"/>
        <v>164</v>
      </c>
      <c r="J16" s="26">
        <v>121</v>
      </c>
      <c r="K16" s="26">
        <v>43</v>
      </c>
    </row>
    <row r="17" spans="1:11" s="10" customFormat="1" ht="22.5" customHeight="1" x14ac:dyDescent="0.3">
      <c r="A17" s="3" t="s">
        <v>10</v>
      </c>
      <c r="B17" s="31">
        <v>1687</v>
      </c>
      <c r="C17" s="24">
        <f t="shared" si="1"/>
        <v>3025</v>
      </c>
      <c r="D17" s="25">
        <f t="shared" si="5"/>
        <v>1584</v>
      </c>
      <c r="E17" s="25">
        <f t="shared" si="3"/>
        <v>1441</v>
      </c>
      <c r="F17" s="35">
        <f t="shared" si="4"/>
        <v>2918</v>
      </c>
      <c r="G17" s="37">
        <v>1489</v>
      </c>
      <c r="H17" s="37">
        <v>1429</v>
      </c>
      <c r="I17" s="44">
        <f t="shared" si="2"/>
        <v>107</v>
      </c>
      <c r="J17" s="26">
        <v>95</v>
      </c>
      <c r="K17" s="26">
        <v>12</v>
      </c>
    </row>
    <row r="18" spans="1:11" s="10" customFormat="1" ht="22.5" customHeight="1" x14ac:dyDescent="0.3">
      <c r="A18" s="3" t="s">
        <v>11</v>
      </c>
      <c r="B18" s="31">
        <v>1284</v>
      </c>
      <c r="C18" s="24">
        <f t="shared" si="1"/>
        <v>2239</v>
      </c>
      <c r="D18" s="25">
        <f t="shared" si="5"/>
        <v>1124</v>
      </c>
      <c r="E18" s="25">
        <f t="shared" si="3"/>
        <v>1115</v>
      </c>
      <c r="F18" s="35">
        <f t="shared" si="4"/>
        <v>2181</v>
      </c>
      <c r="G18" s="34">
        <v>1070</v>
      </c>
      <c r="H18" s="34">
        <v>1111</v>
      </c>
      <c r="I18" s="44">
        <f t="shared" si="2"/>
        <v>58</v>
      </c>
      <c r="J18" s="26">
        <v>54</v>
      </c>
      <c r="K18" s="26">
        <v>4</v>
      </c>
    </row>
    <row r="19" spans="1:11" s="10" customFormat="1" ht="22.5" customHeight="1" x14ac:dyDescent="0.3">
      <c r="A19" s="3" t="s">
        <v>12</v>
      </c>
      <c r="B19" s="31">
        <v>1226</v>
      </c>
      <c r="C19" s="24">
        <f t="shared" si="1"/>
        <v>2218</v>
      </c>
      <c r="D19" s="25">
        <f t="shared" si="5"/>
        <v>1268</v>
      </c>
      <c r="E19" s="25">
        <f t="shared" si="3"/>
        <v>950</v>
      </c>
      <c r="F19" s="35">
        <f t="shared" si="4"/>
        <v>2124</v>
      </c>
      <c r="G19" s="37">
        <v>1183</v>
      </c>
      <c r="H19" s="37">
        <v>941</v>
      </c>
      <c r="I19" s="44">
        <f t="shared" si="2"/>
        <v>94</v>
      </c>
      <c r="J19" s="26">
        <v>85</v>
      </c>
      <c r="K19" s="30">
        <v>9</v>
      </c>
    </row>
    <row r="20" spans="1:11" s="10" customFormat="1" ht="22.5" customHeight="1" x14ac:dyDescent="0.3">
      <c r="A20" s="3" t="s">
        <v>13</v>
      </c>
      <c r="B20" s="31">
        <v>2479</v>
      </c>
      <c r="C20" s="24">
        <f t="shared" si="1"/>
        <v>4773</v>
      </c>
      <c r="D20" s="25">
        <f t="shared" si="5"/>
        <v>2426</v>
      </c>
      <c r="E20" s="25">
        <f t="shared" si="3"/>
        <v>2347</v>
      </c>
      <c r="F20" s="35">
        <f t="shared" si="4"/>
        <v>4715</v>
      </c>
      <c r="G20" s="37">
        <v>2388</v>
      </c>
      <c r="H20" s="37">
        <v>2327</v>
      </c>
      <c r="I20" s="44">
        <f t="shared" si="2"/>
        <v>58</v>
      </c>
      <c r="J20" s="26">
        <v>38</v>
      </c>
      <c r="K20" s="30">
        <v>20</v>
      </c>
    </row>
    <row r="21" spans="1:11" s="10" customFormat="1" ht="22.5" customHeight="1" x14ac:dyDescent="0.3">
      <c r="A21" s="3" t="s">
        <v>14</v>
      </c>
      <c r="B21" s="31">
        <v>1818</v>
      </c>
      <c r="C21" s="24">
        <f t="shared" si="1"/>
        <v>3287</v>
      </c>
      <c r="D21" s="25">
        <f t="shared" si="5"/>
        <v>1672</v>
      </c>
      <c r="E21" s="25">
        <f t="shared" si="3"/>
        <v>1615</v>
      </c>
      <c r="F21" s="35">
        <f t="shared" si="4"/>
        <v>3265</v>
      </c>
      <c r="G21" s="37">
        <v>1666</v>
      </c>
      <c r="H21" s="37">
        <v>1599</v>
      </c>
      <c r="I21" s="44">
        <f t="shared" si="2"/>
        <v>22</v>
      </c>
      <c r="J21" s="26">
        <v>6</v>
      </c>
      <c r="K21" s="30">
        <v>16</v>
      </c>
    </row>
    <row r="22" spans="1:11" s="10" customFormat="1" ht="22.5" customHeight="1" x14ac:dyDescent="0.3">
      <c r="A22" s="3" t="s">
        <v>15</v>
      </c>
      <c r="B22" s="31">
        <v>2335</v>
      </c>
      <c r="C22" s="24">
        <f t="shared" si="1"/>
        <v>4663</v>
      </c>
      <c r="D22" s="25">
        <f t="shared" si="5"/>
        <v>2356</v>
      </c>
      <c r="E22" s="25">
        <f t="shared" si="3"/>
        <v>2307</v>
      </c>
      <c r="F22" s="35">
        <f t="shared" si="4"/>
        <v>4556</v>
      </c>
      <c r="G22" s="37">
        <v>2278</v>
      </c>
      <c r="H22" s="37">
        <v>2278</v>
      </c>
      <c r="I22" s="44">
        <f t="shared" si="2"/>
        <v>107</v>
      </c>
      <c r="J22" s="26">
        <v>78</v>
      </c>
      <c r="K22" s="26">
        <v>29</v>
      </c>
    </row>
    <row r="23" spans="1:11" s="10" customFormat="1" ht="22.5" customHeight="1" x14ac:dyDescent="0.3">
      <c r="A23" s="3" t="s">
        <v>16</v>
      </c>
      <c r="B23" s="31">
        <v>2235</v>
      </c>
      <c r="C23" s="24">
        <f t="shared" si="1"/>
        <v>4170</v>
      </c>
      <c r="D23" s="25">
        <f t="shared" si="5"/>
        <v>2152</v>
      </c>
      <c r="E23" s="25">
        <f t="shared" si="3"/>
        <v>2018</v>
      </c>
      <c r="F23" s="35">
        <f t="shared" si="4"/>
        <v>4124</v>
      </c>
      <c r="G23" s="38">
        <v>2122</v>
      </c>
      <c r="H23" s="37">
        <v>2002</v>
      </c>
      <c r="I23" s="44">
        <f t="shared" si="2"/>
        <v>46</v>
      </c>
      <c r="J23" s="26">
        <v>30</v>
      </c>
      <c r="K23" s="26">
        <v>16</v>
      </c>
    </row>
    <row r="24" spans="1:11" s="10" customFormat="1" ht="22.5" customHeight="1" x14ac:dyDescent="0.3">
      <c r="A24" s="3" t="s">
        <v>17</v>
      </c>
      <c r="B24" s="31">
        <v>3256</v>
      </c>
      <c r="C24" s="24">
        <f t="shared" si="1"/>
        <v>6452</v>
      </c>
      <c r="D24" s="25">
        <f t="shared" si="5"/>
        <v>3333</v>
      </c>
      <c r="E24" s="25">
        <f t="shared" si="3"/>
        <v>3119</v>
      </c>
      <c r="F24" s="35">
        <f t="shared" si="4"/>
        <v>6399</v>
      </c>
      <c r="G24" s="40">
        <v>3317</v>
      </c>
      <c r="H24" s="37">
        <v>3082</v>
      </c>
      <c r="I24" s="44">
        <f t="shared" si="2"/>
        <v>53</v>
      </c>
      <c r="J24" s="26">
        <v>16</v>
      </c>
      <c r="K24" s="26">
        <v>37</v>
      </c>
    </row>
    <row r="25" spans="1:11" s="10" customFormat="1" ht="22.5" customHeight="1" x14ac:dyDescent="0.3">
      <c r="A25" s="3" t="s">
        <v>18</v>
      </c>
      <c r="B25" s="31">
        <v>1918</v>
      </c>
      <c r="C25" s="24">
        <f t="shared" si="1"/>
        <v>3921</v>
      </c>
      <c r="D25" s="25">
        <f t="shared" si="5"/>
        <v>1945</v>
      </c>
      <c r="E25" s="25">
        <f t="shared" si="3"/>
        <v>1976</v>
      </c>
      <c r="F25" s="35">
        <f t="shared" si="4"/>
        <v>3892</v>
      </c>
      <c r="G25" s="40">
        <v>1937</v>
      </c>
      <c r="H25" s="38">
        <v>1955</v>
      </c>
      <c r="I25" s="44">
        <f t="shared" si="2"/>
        <v>29</v>
      </c>
      <c r="J25" s="26">
        <v>8</v>
      </c>
      <c r="K25" s="26">
        <v>21</v>
      </c>
    </row>
    <row r="26" spans="1:11" s="10" customFormat="1" ht="22.5" customHeight="1" x14ac:dyDescent="0.3">
      <c r="A26" s="3" t="s">
        <v>19</v>
      </c>
      <c r="B26" s="31">
        <v>3097</v>
      </c>
      <c r="C26" s="24">
        <f t="shared" si="1"/>
        <v>5873</v>
      </c>
      <c r="D26" s="25">
        <f t="shared" si="5"/>
        <v>3107</v>
      </c>
      <c r="E26" s="25">
        <f t="shared" si="3"/>
        <v>2766</v>
      </c>
      <c r="F26" s="35">
        <f t="shared" si="4"/>
        <v>5587</v>
      </c>
      <c r="G26" s="37">
        <v>2861</v>
      </c>
      <c r="H26" s="40">
        <v>2726</v>
      </c>
      <c r="I26" s="44">
        <f t="shared" si="2"/>
        <v>286</v>
      </c>
      <c r="J26" s="26">
        <v>246</v>
      </c>
      <c r="K26" s="26">
        <v>40</v>
      </c>
    </row>
    <row r="27" spans="1:11" s="10" customFormat="1" ht="22.5" customHeight="1" x14ac:dyDescent="0.3">
      <c r="A27" s="3" t="s">
        <v>20</v>
      </c>
      <c r="B27" s="31">
        <v>5390</v>
      </c>
      <c r="C27" s="24">
        <f t="shared" si="1"/>
        <v>12395</v>
      </c>
      <c r="D27" s="25">
        <f t="shared" si="5"/>
        <v>6413</v>
      </c>
      <c r="E27" s="25">
        <f t="shared" si="3"/>
        <v>5982</v>
      </c>
      <c r="F27" s="35">
        <f t="shared" si="4"/>
        <v>12010</v>
      </c>
      <c r="G27" s="37">
        <v>6083</v>
      </c>
      <c r="H27" s="40">
        <v>5927</v>
      </c>
      <c r="I27" s="44">
        <f t="shared" si="2"/>
        <v>385</v>
      </c>
      <c r="J27" s="26">
        <v>330</v>
      </c>
      <c r="K27" s="26">
        <v>55</v>
      </c>
    </row>
    <row r="28" spans="1:11" s="10" customFormat="1" ht="22.5" customHeight="1" x14ac:dyDescent="0.3">
      <c r="A28" s="3" t="s">
        <v>21</v>
      </c>
      <c r="B28" s="31">
        <v>2909</v>
      </c>
      <c r="C28" s="24">
        <f t="shared" si="1"/>
        <v>7489</v>
      </c>
      <c r="D28" s="25">
        <f t="shared" si="5"/>
        <v>3839</v>
      </c>
      <c r="E28" s="25">
        <f t="shared" si="3"/>
        <v>3650</v>
      </c>
      <c r="F28" s="35">
        <f t="shared" si="4"/>
        <v>7194</v>
      </c>
      <c r="G28" s="37">
        <v>3570</v>
      </c>
      <c r="H28" s="37">
        <v>3624</v>
      </c>
      <c r="I28" s="44">
        <f t="shared" si="2"/>
        <v>295</v>
      </c>
      <c r="J28" s="26">
        <v>269</v>
      </c>
      <c r="K28" s="26">
        <v>26</v>
      </c>
    </row>
    <row r="29" spans="1:11" s="10" customFormat="1" ht="22.5" customHeight="1" x14ac:dyDescent="0.3">
      <c r="A29" s="3" t="s">
        <v>22</v>
      </c>
      <c r="B29" s="31">
        <v>7811</v>
      </c>
      <c r="C29" s="24">
        <f t="shared" si="1"/>
        <v>19482</v>
      </c>
      <c r="D29" s="25">
        <f t="shared" si="5"/>
        <v>9601</v>
      </c>
      <c r="E29" s="25">
        <f t="shared" si="3"/>
        <v>9881</v>
      </c>
      <c r="F29" s="35">
        <f t="shared" si="4"/>
        <v>19333</v>
      </c>
      <c r="G29" s="37">
        <v>9534</v>
      </c>
      <c r="H29" s="37">
        <v>9799</v>
      </c>
      <c r="I29" s="44">
        <f t="shared" si="2"/>
        <v>149</v>
      </c>
      <c r="J29" s="26">
        <v>67</v>
      </c>
      <c r="K29" s="26">
        <v>82</v>
      </c>
    </row>
    <row r="30" spans="1:11" s="10" customFormat="1" ht="22.5" customHeight="1" x14ac:dyDescent="0.3">
      <c r="A30" s="3" t="s">
        <v>23</v>
      </c>
      <c r="B30" s="31">
        <v>8705</v>
      </c>
      <c r="C30" s="24">
        <f t="shared" si="1"/>
        <v>20297</v>
      </c>
      <c r="D30" s="25">
        <f t="shared" si="5"/>
        <v>10238</v>
      </c>
      <c r="E30" s="25">
        <f t="shared" si="3"/>
        <v>10059</v>
      </c>
      <c r="F30" s="35">
        <f t="shared" si="4"/>
        <v>19946</v>
      </c>
      <c r="G30" s="38">
        <v>10019</v>
      </c>
      <c r="H30" s="38">
        <v>9927</v>
      </c>
      <c r="I30" s="44">
        <f t="shared" si="2"/>
        <v>351</v>
      </c>
      <c r="J30" s="26">
        <v>219</v>
      </c>
      <c r="K30" s="26">
        <v>132</v>
      </c>
    </row>
    <row r="31" spans="1:11" s="10" customFormat="1" ht="22.5" customHeight="1" x14ac:dyDescent="0.3">
      <c r="A31" s="3" t="s">
        <v>24</v>
      </c>
      <c r="B31" s="31">
        <v>5734</v>
      </c>
      <c r="C31" s="24">
        <f t="shared" si="1"/>
        <v>12344</v>
      </c>
      <c r="D31" s="25">
        <f t="shared" si="5"/>
        <v>6596</v>
      </c>
      <c r="E31" s="25">
        <f t="shared" si="3"/>
        <v>5748</v>
      </c>
      <c r="F31" s="35">
        <f t="shared" si="4"/>
        <v>12133</v>
      </c>
      <c r="G31" s="37">
        <v>6450</v>
      </c>
      <c r="H31" s="37">
        <v>5683</v>
      </c>
      <c r="I31" s="44">
        <f t="shared" si="2"/>
        <v>211</v>
      </c>
      <c r="J31" s="26">
        <v>146</v>
      </c>
      <c r="K31" s="26">
        <v>65</v>
      </c>
    </row>
    <row r="32" spans="1:11" s="10" customFormat="1" ht="22.5" customHeight="1" x14ac:dyDescent="0.3">
      <c r="A32" s="3" t="s">
        <v>25</v>
      </c>
      <c r="B32" s="31">
        <v>4043</v>
      </c>
      <c r="C32" s="24">
        <f t="shared" si="1"/>
        <v>10753</v>
      </c>
      <c r="D32" s="25">
        <f t="shared" si="5"/>
        <v>5399</v>
      </c>
      <c r="E32" s="25">
        <f t="shared" si="3"/>
        <v>5354</v>
      </c>
      <c r="F32" s="35">
        <f t="shared" si="4"/>
        <v>10601</v>
      </c>
      <c r="G32" s="40">
        <v>5335</v>
      </c>
      <c r="H32" s="38">
        <v>5266</v>
      </c>
      <c r="I32" s="44">
        <f t="shared" si="2"/>
        <v>152</v>
      </c>
      <c r="J32" s="26">
        <v>64</v>
      </c>
      <c r="K32" s="26">
        <v>88</v>
      </c>
    </row>
    <row r="33" spans="1:13" s="10" customFormat="1" ht="22.5" customHeight="1" x14ac:dyDescent="0.3">
      <c r="A33" s="3" t="s">
        <v>26</v>
      </c>
      <c r="B33" s="31">
        <v>4393</v>
      </c>
      <c r="C33" s="24">
        <f t="shared" si="1"/>
        <v>10780</v>
      </c>
      <c r="D33" s="25">
        <f t="shared" si="5"/>
        <v>5409</v>
      </c>
      <c r="E33" s="25">
        <f t="shared" si="3"/>
        <v>5371</v>
      </c>
      <c r="F33" s="35">
        <f t="shared" si="4"/>
        <v>10626</v>
      </c>
      <c r="G33" s="37">
        <v>5318</v>
      </c>
      <c r="H33" s="40">
        <v>5308</v>
      </c>
      <c r="I33" s="44">
        <f t="shared" si="2"/>
        <v>154</v>
      </c>
      <c r="J33" s="26">
        <v>91</v>
      </c>
      <c r="K33" s="26">
        <v>63</v>
      </c>
    </row>
    <row r="34" spans="1:13" s="10" customFormat="1" ht="22.5" customHeight="1" x14ac:dyDescent="0.3">
      <c r="A34" s="3" t="s">
        <v>27</v>
      </c>
      <c r="B34" s="31">
        <v>13314</v>
      </c>
      <c r="C34" s="24">
        <f t="shared" si="1"/>
        <v>33492</v>
      </c>
      <c r="D34" s="25">
        <f t="shared" si="5"/>
        <v>17200</v>
      </c>
      <c r="E34" s="25">
        <f t="shared" si="3"/>
        <v>16292</v>
      </c>
      <c r="F34" s="35">
        <f t="shared" si="4"/>
        <v>33253</v>
      </c>
      <c r="G34" s="37">
        <v>17076</v>
      </c>
      <c r="H34" s="37">
        <v>16177</v>
      </c>
      <c r="I34" s="44">
        <f t="shared" si="2"/>
        <v>239</v>
      </c>
      <c r="J34" s="26">
        <v>124</v>
      </c>
      <c r="K34" s="26">
        <v>115</v>
      </c>
    </row>
    <row r="35" spans="1:13" s="10" customFormat="1" ht="22.5" customHeight="1" x14ac:dyDescent="0.3">
      <c r="A35" s="3" t="s">
        <v>28</v>
      </c>
      <c r="B35" s="31">
        <v>13341</v>
      </c>
      <c r="C35" s="24">
        <f t="shared" si="1"/>
        <v>36354</v>
      </c>
      <c r="D35" s="25">
        <f t="shared" si="5"/>
        <v>18295</v>
      </c>
      <c r="E35" s="25">
        <f t="shared" si="3"/>
        <v>18059</v>
      </c>
      <c r="F35" s="35">
        <f t="shared" si="4"/>
        <v>36082</v>
      </c>
      <c r="G35" s="37">
        <v>18135</v>
      </c>
      <c r="H35" s="38">
        <v>17947</v>
      </c>
      <c r="I35" s="44">
        <f t="shared" si="2"/>
        <v>272</v>
      </c>
      <c r="J35" s="26">
        <v>160</v>
      </c>
      <c r="K35" s="26">
        <v>112</v>
      </c>
    </row>
    <row r="36" spans="1:13" s="10" customFormat="1" ht="22.5" customHeight="1" x14ac:dyDescent="0.3">
      <c r="A36" s="3" t="s">
        <v>29</v>
      </c>
      <c r="B36" s="31">
        <v>10035</v>
      </c>
      <c r="C36" s="24">
        <f t="shared" si="1"/>
        <v>22118</v>
      </c>
      <c r="D36" s="25">
        <f t="shared" si="5"/>
        <v>11562</v>
      </c>
      <c r="E36" s="25">
        <f t="shared" si="3"/>
        <v>10556</v>
      </c>
      <c r="F36" s="35">
        <f t="shared" si="4"/>
        <v>21952</v>
      </c>
      <c r="G36" s="37">
        <v>11513</v>
      </c>
      <c r="H36" s="40">
        <v>10439</v>
      </c>
      <c r="I36" s="44">
        <f t="shared" si="2"/>
        <v>166</v>
      </c>
      <c r="J36" s="26">
        <v>49</v>
      </c>
      <c r="K36" s="26">
        <v>117</v>
      </c>
    </row>
    <row r="37" spans="1:13" s="10" customFormat="1" ht="22.5" customHeight="1" x14ac:dyDescent="0.3">
      <c r="A37" s="3" t="s">
        <v>30</v>
      </c>
      <c r="B37" s="31">
        <v>2980</v>
      </c>
      <c r="C37" s="24">
        <f t="shared" si="1"/>
        <v>8304</v>
      </c>
      <c r="D37" s="25">
        <f t="shared" si="5"/>
        <v>4220</v>
      </c>
      <c r="E37" s="25">
        <f t="shared" si="3"/>
        <v>4084</v>
      </c>
      <c r="F37" s="35">
        <f t="shared" si="4"/>
        <v>8235</v>
      </c>
      <c r="G37" s="37">
        <v>4187</v>
      </c>
      <c r="H37" s="40">
        <v>4048</v>
      </c>
      <c r="I37" s="44">
        <f t="shared" si="2"/>
        <v>69</v>
      </c>
      <c r="J37" s="26">
        <v>33</v>
      </c>
      <c r="K37" s="26">
        <v>36</v>
      </c>
      <c r="M37"/>
    </row>
    <row r="38" spans="1:13" s="10" customFormat="1" ht="22.5" customHeight="1" x14ac:dyDescent="0.3">
      <c r="A38" s="3" t="s">
        <v>31</v>
      </c>
      <c r="B38" s="31">
        <v>1277</v>
      </c>
      <c r="C38" s="24">
        <f t="shared" si="1"/>
        <v>2660</v>
      </c>
      <c r="D38" s="25">
        <f t="shared" si="5"/>
        <v>1492</v>
      </c>
      <c r="E38" s="25">
        <f t="shared" si="3"/>
        <v>1168</v>
      </c>
      <c r="F38" s="35">
        <f t="shared" si="4"/>
        <v>2513</v>
      </c>
      <c r="G38" s="37">
        <v>1359</v>
      </c>
      <c r="H38" s="37">
        <v>1154</v>
      </c>
      <c r="I38" s="44">
        <f t="shared" si="2"/>
        <v>147</v>
      </c>
      <c r="J38" s="26">
        <v>133</v>
      </c>
      <c r="K38" s="26">
        <v>14</v>
      </c>
      <c r="L38"/>
      <c r="M38"/>
    </row>
    <row r="39" spans="1:13" s="10" customFormat="1" ht="22.5" customHeight="1" x14ac:dyDescent="0.3">
      <c r="A39" s="4" t="s">
        <v>32</v>
      </c>
      <c r="B39" s="32">
        <v>610</v>
      </c>
      <c r="C39" s="27">
        <f t="shared" si="1"/>
        <v>1232</v>
      </c>
      <c r="D39" s="28">
        <f t="shared" si="5"/>
        <v>635</v>
      </c>
      <c r="E39" s="28">
        <f t="shared" si="3"/>
        <v>597</v>
      </c>
      <c r="F39" s="43">
        <f t="shared" si="4"/>
        <v>1224</v>
      </c>
      <c r="G39" s="39">
        <v>634</v>
      </c>
      <c r="H39" s="36">
        <v>590</v>
      </c>
      <c r="I39" s="45">
        <f t="shared" si="2"/>
        <v>8</v>
      </c>
      <c r="J39" s="29">
        <v>1</v>
      </c>
      <c r="K39" s="29">
        <v>7</v>
      </c>
      <c r="L39"/>
      <c r="M39"/>
    </row>
    <row r="40" spans="1:13" ht="17.25" x14ac:dyDescent="0.3">
      <c r="A40" s="19" t="s">
        <v>43</v>
      </c>
      <c r="B40" s="20"/>
      <c r="C40" s="42"/>
      <c r="D40" s="41"/>
      <c r="E40" s="41"/>
      <c r="F40" s="41"/>
      <c r="G40" s="20"/>
      <c r="H40" s="20"/>
      <c r="I40" s="41"/>
      <c r="J40" s="21"/>
      <c r="K40" s="21"/>
    </row>
    <row r="41" spans="1:13" x14ac:dyDescent="0.3">
      <c r="A41" s="22"/>
      <c r="B41" s="20"/>
      <c r="C41" s="21"/>
      <c r="D41" s="21"/>
      <c r="E41" s="21"/>
      <c r="F41" s="21"/>
      <c r="G41" s="20"/>
      <c r="H41" s="20"/>
      <c r="I41" s="21"/>
      <c r="J41" s="21"/>
      <c r="K41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8" sqref="C28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66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47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48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49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50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60</v>
      </c>
      <c r="B12" s="17">
        <v>51995</v>
      </c>
      <c r="C12" s="17">
        <v>22462</v>
      </c>
      <c r="D12" s="17">
        <v>29533</v>
      </c>
      <c r="E12" s="18">
        <v>151</v>
      </c>
    </row>
    <row r="13" spans="1:5" ht="37.5" customHeight="1" x14ac:dyDescent="0.3">
      <c r="A13" s="16" t="s">
        <v>64</v>
      </c>
      <c r="B13" s="17">
        <v>52215</v>
      </c>
      <c r="C13" s="17">
        <v>22585</v>
      </c>
      <c r="D13" s="17">
        <v>29630</v>
      </c>
      <c r="E13" s="18">
        <v>152.30000000000001</v>
      </c>
    </row>
    <row r="14" spans="1:5" ht="37.5" customHeight="1" x14ac:dyDescent="0.3">
      <c r="A14" s="11" t="s">
        <v>65</v>
      </c>
      <c r="B14" s="12">
        <v>52449</v>
      </c>
      <c r="C14" s="12">
        <v>22683</v>
      </c>
      <c r="D14" s="12">
        <v>29766</v>
      </c>
      <c r="E14" s="13">
        <v>153.4</v>
      </c>
    </row>
    <row r="15" spans="1:5" ht="20.25" customHeight="1" x14ac:dyDescent="0.3">
      <c r="A15" s="2" t="s">
        <v>5</v>
      </c>
    </row>
    <row r="16" spans="1:5" x14ac:dyDescent="0.3">
      <c r="A16" s="5" t="s">
        <v>38</v>
      </c>
    </row>
    <row r="25" spans="10:10" x14ac:dyDescent="0.3">
      <c r="J25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2020-03-10T23:15:18Z</dcterms:modified>
</cp:coreProperties>
</file>