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인구'!$A$1:$K$40</definedName>
  </definedNames>
  <calcPr calcId="152511"/>
</workbook>
</file>

<file path=xl/calcChain.xml><?xml version="1.0" encoding="utf-8"?>
<calcChain xmlns="http://schemas.openxmlformats.org/spreadsheetml/2006/main">
  <c r="G13" i="1" l="1"/>
  <c r="H13" i="1"/>
  <c r="J13" i="1"/>
  <c r="K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13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4" i="1"/>
  <c r="F13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14" i="1"/>
  <c r="E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3" i="1" l="1"/>
  <c r="C21" i="1"/>
  <c r="C25" i="1" l="1"/>
  <c r="C24" i="1"/>
  <c r="C32" i="1"/>
  <c r="C36" i="1"/>
  <c r="C40" i="1"/>
  <c r="C16" i="1"/>
  <c r="C37" i="1"/>
  <c r="C38" i="1"/>
  <c r="C39" i="1"/>
  <c r="C20" i="1"/>
  <c r="C23" i="1"/>
  <c r="C31" i="1"/>
  <c r="C30" i="1"/>
  <c r="C28" i="1"/>
  <c r="C22" i="1"/>
  <c r="C15" i="1"/>
  <c r="C18" i="1"/>
  <c r="C19" i="1"/>
  <c r="C26" i="1"/>
  <c r="C27" i="1"/>
  <c r="C34" i="1"/>
  <c r="C35" i="1"/>
  <c r="C17" i="1"/>
  <c r="C29" i="1"/>
  <c r="C33" i="1"/>
  <c r="C14" i="1" l="1"/>
  <c r="C13" i="1" s="1"/>
</calcChain>
</file>

<file path=xl/sharedStrings.xml><?xml version="1.0" encoding="utf-8"?>
<sst xmlns="http://schemas.openxmlformats.org/spreadsheetml/2006/main" count="77" uniqueCount="69">
  <si>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</si>
  <si>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</si>
  <si>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</si>
  <si>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</si>
  <si>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</si>
  <si>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</si>
  <si>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</si>
  <si>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</si>
  <si>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</si>
  <si>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</si>
  <si>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</si>
  <si>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</si>
  <si>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</si>
  <si>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</si>
  <si>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</si>
  <si>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</si>
  <si>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</si>
  <si>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</si>
  <si>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</si>
  <si>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</si>
  <si>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</si>
  <si>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</si>
  <si>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</si>
  <si>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</si>
  <si>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</si>
  <si>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</si>
  <si>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</si>
  <si>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</si>
  <si>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</si>
  <si>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</si>
  <si>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</si>
  <si>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</si>
  <si>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</si>
  <si>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</si>
  <si>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</si>
  <si>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</si>
  <si>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</si>
  <si>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</si>
  <si>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</si>
  <si>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</si>
  <si>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</si>
  <si>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</si>
  <si>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</si>
  <si>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</si>
  <si>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</si>
  <si>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</si>
  <si>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</si>
  <si>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</si>
  <si>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</si>
  <si>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</si>
  <si>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</si>
  <si>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</si>
  <si>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</si>
  <si>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</si>
  <si>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7월말</t>
  </si>
  <si>
    <t>19년 8월말</t>
  </si>
  <si>
    <t>19년 9월말</t>
  </si>
  <si>
    <t>19년 10월말</t>
  </si>
  <si>
    <t>19년 11월말</t>
  </si>
  <si>
    <t>19년 12월말</t>
  </si>
  <si>
    <t>2019년말</t>
    <phoneticPr fontId="9" type="noConversion"/>
  </si>
  <si>
    <t>20년 1월말</t>
  </si>
  <si>
    <t>20년 2월말</t>
    <phoneticPr fontId="2" type="noConversion"/>
  </si>
  <si>
    <t>2020년 1월말</t>
  </si>
  <si>
    <t>작성기준 : 2020. 2. 29. 현재</t>
    <phoneticPr fontId="9" type="noConversion"/>
  </si>
  <si>
    <t>20년 3월말</t>
    <phoneticPr fontId="2" type="noConversion"/>
  </si>
  <si>
    <t>작성기준 : 2020. 3. 31. 현재</t>
    <phoneticPr fontId="11" type="noConversion"/>
  </si>
  <si>
    <t>2020년 2월말</t>
  </si>
  <si>
    <t>2020년 3월말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</si>
</sst>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2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K1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0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ht="22.5" customHeight="1" x14ac:dyDescent="0.3">
      <c r="A2" s="56" t="s">
        <v>66</v>
      </c>
      <c r="B2" s="56"/>
      <c r="C2" s="56"/>
      <c r="D2" s="1"/>
      <c r="E2" s="1"/>
      <c r="F2" s="1"/>
      <c r="G2" s="1"/>
      <c r="H2" s="1"/>
      <c r="I2" s="1"/>
      <c r="J2" s="49" t="s">
        <v>40</v>
      </c>
      <c r="K2" s="49"/>
    </row>
    <row r="3" spans="1:13" ht="22.5" customHeight="1" x14ac:dyDescent="0.3">
      <c r="A3" s="52" t="s">
        <v>52</v>
      </c>
      <c r="B3" s="52" t="s">
        <v>35</v>
      </c>
      <c r="C3" s="54" t="s">
        <v>34</v>
      </c>
      <c r="D3" s="55"/>
      <c r="E3" s="55"/>
      <c r="F3" s="55" t="s">
        <v>3</v>
      </c>
      <c r="G3" s="55"/>
      <c r="H3" s="55"/>
      <c r="I3" s="55" t="s">
        <v>4</v>
      </c>
      <c r="J3" s="55"/>
      <c r="K3" s="55"/>
    </row>
    <row r="4" spans="1:13" ht="22.5" customHeight="1" x14ac:dyDescent="0.3">
      <c r="A4" s="53"/>
      <c r="B4" s="53"/>
      <c r="C4" s="48" t="s">
        <v>0</v>
      </c>
      <c r="D4" s="48" t="s">
        <v>1</v>
      </c>
      <c r="E4" s="48" t="s">
        <v>2</v>
      </c>
      <c r="F4" s="48" t="s">
        <v>0</v>
      </c>
      <c r="G4" s="48" t="s">
        <v>1</v>
      </c>
      <c r="H4" s="48" t="s">
        <v>2</v>
      </c>
      <c r="I4" s="48" t="s">
        <v>0</v>
      </c>
      <c r="J4" s="48" t="s">
        <v>1</v>
      </c>
      <c r="K4" s="48" t="s">
        <v>2</v>
      </c>
    </row>
    <row r="5" spans="1:13" ht="22.5" customHeight="1" x14ac:dyDescent="0.3">
      <c r="A5" s="45" t="s">
        <v>54</v>
      </c>
      <c r="B5" s="46">
        <v>122374</v>
      </c>
      <c r="C5" s="47">
        <v>287274</v>
      </c>
      <c r="D5" s="46">
        <v>146905</v>
      </c>
      <c r="E5" s="46">
        <v>140369</v>
      </c>
      <c r="F5" s="46">
        <v>282632</v>
      </c>
      <c r="G5" s="46">
        <v>143615</v>
      </c>
      <c r="H5" s="46">
        <v>139017</v>
      </c>
      <c r="I5" s="46">
        <v>4642</v>
      </c>
      <c r="J5" s="46">
        <v>3290</v>
      </c>
      <c r="K5" s="46">
        <v>1352</v>
      </c>
      <c r="L5" s="10"/>
      <c r="M5" s="10"/>
    </row>
    <row r="6" spans="1:13" ht="22.5" customHeight="1" x14ac:dyDescent="0.3">
      <c r="A6" s="45" t="s">
        <v>55</v>
      </c>
      <c r="B6" s="46">
        <v>122466</v>
      </c>
      <c r="C6" s="47">
        <v>287049</v>
      </c>
      <c r="D6" s="46">
        <v>146810</v>
      </c>
      <c r="E6" s="46">
        <v>140239</v>
      </c>
      <c r="F6" s="46">
        <v>282357</v>
      </c>
      <c r="G6" s="46">
        <v>143470</v>
      </c>
      <c r="H6" s="46">
        <v>138887</v>
      </c>
      <c r="I6" s="46">
        <v>4692</v>
      </c>
      <c r="J6" s="46">
        <v>3340</v>
      </c>
      <c r="K6" s="46">
        <v>1352</v>
      </c>
      <c r="L6" s="10"/>
      <c r="M6" s="10"/>
    </row>
    <row r="7" spans="1:13" ht="22.5" customHeight="1" x14ac:dyDescent="0.3">
      <c r="A7" s="45" t="s">
        <v>56</v>
      </c>
      <c r="B7" s="46">
        <v>122689</v>
      </c>
      <c r="C7" s="47">
        <v>286848</v>
      </c>
      <c r="D7" s="46">
        <v>146666</v>
      </c>
      <c r="E7" s="46">
        <v>140182</v>
      </c>
      <c r="F7" s="46">
        <v>282188</v>
      </c>
      <c r="G7" s="46">
        <v>143373</v>
      </c>
      <c r="H7" s="46">
        <v>138815</v>
      </c>
      <c r="I7" s="46">
        <v>4660</v>
      </c>
      <c r="J7" s="46">
        <v>3293</v>
      </c>
      <c r="K7" s="46">
        <v>1367</v>
      </c>
      <c r="L7" s="10"/>
      <c r="M7" s="10"/>
    </row>
    <row r="8" spans="1:13" ht="22.5" customHeight="1" x14ac:dyDescent="0.3">
      <c r="A8" s="45" t="s">
        <v>57</v>
      </c>
      <c r="B8" s="46">
        <v>122918</v>
      </c>
      <c r="C8" s="47">
        <v>286729</v>
      </c>
      <c r="D8" s="46">
        <v>146654</v>
      </c>
      <c r="E8" s="46">
        <v>140075</v>
      </c>
      <c r="F8" s="46">
        <v>282058</v>
      </c>
      <c r="G8" s="46">
        <v>143351</v>
      </c>
      <c r="H8" s="46">
        <v>138707</v>
      </c>
      <c r="I8" s="46">
        <v>4671</v>
      </c>
      <c r="J8" s="46">
        <v>3303</v>
      </c>
      <c r="K8" s="46">
        <v>1368</v>
      </c>
      <c r="L8" s="10"/>
      <c r="M8" s="10"/>
    </row>
    <row r="9" spans="1:13" ht="22.5" customHeight="1" x14ac:dyDescent="0.3">
      <c r="A9" s="45" t="s">
        <v>58</v>
      </c>
      <c r="B9" s="46">
        <v>123445</v>
      </c>
      <c r="C9" s="47">
        <v>287673</v>
      </c>
      <c r="D9" s="46">
        <v>147163</v>
      </c>
      <c r="E9" s="46">
        <v>140510</v>
      </c>
      <c r="F9" s="46">
        <v>282980</v>
      </c>
      <c r="G9" s="46">
        <v>143857</v>
      </c>
      <c r="H9" s="46">
        <v>139123</v>
      </c>
      <c r="I9" s="46">
        <v>4693</v>
      </c>
      <c r="J9" s="46">
        <v>3306</v>
      </c>
      <c r="K9" s="46">
        <v>1387</v>
      </c>
      <c r="L9" s="10"/>
      <c r="M9" s="10"/>
    </row>
    <row r="10" spans="1:13" ht="22.5" customHeight="1" x14ac:dyDescent="0.3">
      <c r="A10" s="45" t="s">
        <v>59</v>
      </c>
      <c r="B10" s="46">
        <v>123677</v>
      </c>
      <c r="C10" s="47">
        <v>287410</v>
      </c>
      <c r="D10" s="46">
        <v>147059</v>
      </c>
      <c r="E10" s="46">
        <v>140351</v>
      </c>
      <c r="F10" s="46">
        <v>282786</v>
      </c>
      <c r="G10" s="46">
        <v>143791</v>
      </c>
      <c r="H10" s="46">
        <v>138995</v>
      </c>
      <c r="I10" s="46">
        <v>4624</v>
      </c>
      <c r="J10" s="46">
        <v>3268</v>
      </c>
      <c r="K10" s="46">
        <v>1356</v>
      </c>
      <c r="L10" s="10"/>
      <c r="M10" s="10"/>
    </row>
    <row r="11" spans="1:13" ht="22.5" customHeight="1" x14ac:dyDescent="0.3">
      <c r="A11" s="45" t="s">
        <v>61</v>
      </c>
      <c r="B11" s="46">
        <v>123794</v>
      </c>
      <c r="C11" s="47">
        <v>287072</v>
      </c>
      <c r="D11" s="46">
        <v>146959</v>
      </c>
      <c r="E11" s="46">
        <v>140113</v>
      </c>
      <c r="F11" s="46">
        <v>282356</v>
      </c>
      <c r="G11" s="46">
        <v>143642</v>
      </c>
      <c r="H11" s="46">
        <v>138714</v>
      </c>
      <c r="I11" s="46">
        <v>4716</v>
      </c>
      <c r="J11" s="46">
        <v>3317</v>
      </c>
      <c r="K11" s="46">
        <v>1399</v>
      </c>
      <c r="L11" s="10"/>
      <c r="M11" s="10"/>
    </row>
    <row r="12" spans="1:13" ht="24" customHeight="1" x14ac:dyDescent="0.3">
      <c r="A12" s="45" t="s">
        <v>62</v>
      </c>
      <c r="B12" s="46">
        <v>124062</v>
      </c>
      <c r="C12" s="47">
        <v>286757</v>
      </c>
      <c r="D12" s="46">
        <v>146940</v>
      </c>
      <c r="E12" s="46">
        <v>139817</v>
      </c>
      <c r="F12" s="46">
        <v>282062</v>
      </c>
      <c r="G12" s="46">
        <v>143645</v>
      </c>
      <c r="H12" s="46">
        <v>138417</v>
      </c>
      <c r="I12" s="46">
        <v>4695</v>
      </c>
      <c r="J12" s="46">
        <v>3295</v>
      </c>
      <c r="K12" s="46">
        <v>1400</v>
      </c>
      <c r="L12" s="10"/>
      <c r="M12" s="10"/>
    </row>
    <row r="13" spans="1:13" ht="24" customHeight="1" x14ac:dyDescent="0.3">
      <c r="A13" s="32" t="s">
        <v>65</v>
      </c>
      <c r="B13" s="22">
        <v>124363</v>
      </c>
      <c r="C13" s="22">
        <f t="shared" ref="C13:K13" si="0">SUM(C14:C40)</f>
        <v>286451</v>
      </c>
      <c r="D13" s="22">
        <f t="shared" si="0"/>
        <v>146804</v>
      </c>
      <c r="E13" s="22">
        <f t="shared" si="0"/>
        <v>139647</v>
      </c>
      <c r="F13" s="22">
        <f t="shared" si="0"/>
        <v>281794</v>
      </c>
      <c r="G13" s="22">
        <f t="shared" si="0"/>
        <v>143551</v>
      </c>
      <c r="H13" s="22">
        <f t="shared" si="0"/>
        <v>138243</v>
      </c>
      <c r="I13" s="22">
        <f t="shared" si="0"/>
        <v>4657</v>
      </c>
      <c r="J13" s="22">
        <f t="shared" si="0"/>
        <v>3253</v>
      </c>
      <c r="K13" s="22">
        <f t="shared" si="0"/>
        <v>1404</v>
      </c>
      <c r="L13" s="10"/>
      <c r="M13" s="10"/>
    </row>
    <row r="14" spans="1:13" s="10" customFormat="1" ht="22.5" customHeight="1" x14ac:dyDescent="0.3">
      <c r="A14" s="3" t="s">
        <v>6</v>
      </c>
      <c r="B14" s="30">
        <v>6618</v>
      </c>
      <c r="C14" s="23">
        <f t="shared" ref="C14:C40" si="1">SUM(D14:E14)</f>
        <v>14139</v>
      </c>
      <c r="D14" s="24">
        <f>SUM(G14+J14)</f>
        <v>7502</v>
      </c>
      <c r="E14" s="24">
        <f>SUM(H14+K14)</f>
        <v>6637</v>
      </c>
      <c r="F14" s="34">
        <f>SUM(G14,H14)</f>
        <v>13369</v>
      </c>
      <c r="G14" s="33">
        <v>6833</v>
      </c>
      <c r="H14" s="33">
        <v>6536</v>
      </c>
      <c r="I14" s="43">
        <f t="shared" ref="I14:I40" si="2">SUM(J14:K14)</f>
        <v>770</v>
      </c>
      <c r="J14" s="25">
        <v>669</v>
      </c>
      <c r="K14" s="25">
        <v>101</v>
      </c>
    </row>
    <row r="15" spans="1:13" s="10" customFormat="1" ht="22.5" customHeight="1" x14ac:dyDescent="0.3">
      <c r="A15" s="3" t="s">
        <v>7</v>
      </c>
      <c r="B15" s="30">
        <v>8785</v>
      </c>
      <c r="C15" s="23">
        <f t="shared" si="1"/>
        <v>20973</v>
      </c>
      <c r="D15" s="24">
        <f>SUM(G15+J15)</f>
        <v>10640</v>
      </c>
      <c r="E15" s="24">
        <f t="shared" ref="E15:E40" si="3">SUM(H15+K15)</f>
        <v>10333</v>
      </c>
      <c r="F15" s="34">
        <f t="shared" ref="F15:F40" si="4">SUM(G15,H15)</f>
        <v>20833</v>
      </c>
      <c r="G15" s="36">
        <v>10594</v>
      </c>
      <c r="H15" s="36">
        <v>10239</v>
      </c>
      <c r="I15" s="43">
        <f t="shared" si="2"/>
        <v>140</v>
      </c>
      <c r="J15" s="25">
        <v>46</v>
      </c>
      <c r="K15" s="25">
        <v>94</v>
      </c>
    </row>
    <row r="16" spans="1:13" s="10" customFormat="1" ht="22.5" customHeight="1" x14ac:dyDescent="0.3">
      <c r="A16" s="3" t="s">
        <v>8</v>
      </c>
      <c r="B16" s="30">
        <v>3249</v>
      </c>
      <c r="C16" s="23">
        <f t="shared" si="1"/>
        <v>6517</v>
      </c>
      <c r="D16" s="24">
        <f t="shared" ref="D16:D40" si="5">SUM(G16+J16)</f>
        <v>3390</v>
      </c>
      <c r="E16" s="24">
        <f t="shared" si="3"/>
        <v>3127</v>
      </c>
      <c r="F16" s="34">
        <f t="shared" si="4"/>
        <v>6365</v>
      </c>
      <c r="G16" s="36">
        <v>3282</v>
      </c>
      <c r="H16" s="36">
        <v>3083</v>
      </c>
      <c r="I16" s="43">
        <f t="shared" si="2"/>
        <v>152</v>
      </c>
      <c r="J16" s="25">
        <v>108</v>
      </c>
      <c r="K16" s="25">
        <v>44</v>
      </c>
    </row>
    <row r="17" spans="1:11" s="10" customFormat="1" ht="22.5" customHeight="1" x14ac:dyDescent="0.3">
      <c r="A17" s="3" t="s">
        <v>9</v>
      </c>
      <c r="B17" s="30">
        <v>3524</v>
      </c>
      <c r="C17" s="23">
        <f t="shared" si="1"/>
        <v>6689</v>
      </c>
      <c r="D17" s="24">
        <f t="shared" si="5"/>
        <v>3491</v>
      </c>
      <c r="E17" s="24">
        <f t="shared" si="3"/>
        <v>3198</v>
      </c>
      <c r="F17" s="34">
        <f t="shared" si="4"/>
        <v>6528</v>
      </c>
      <c r="G17" s="36">
        <v>3372</v>
      </c>
      <c r="H17" s="36">
        <v>3156</v>
      </c>
      <c r="I17" s="43">
        <f t="shared" si="2"/>
        <v>161</v>
      </c>
      <c r="J17" s="25">
        <v>119</v>
      </c>
      <c r="K17" s="25">
        <v>42</v>
      </c>
    </row>
    <row r="18" spans="1:11" s="10" customFormat="1" ht="22.5" customHeight="1" x14ac:dyDescent="0.3">
      <c r="A18" s="3" t="s">
        <v>10</v>
      </c>
      <c r="B18" s="30">
        <v>1669</v>
      </c>
      <c r="C18" s="23">
        <f t="shared" si="1"/>
        <v>3016</v>
      </c>
      <c r="D18" s="24">
        <f t="shared" si="5"/>
        <v>1577</v>
      </c>
      <c r="E18" s="24">
        <f t="shared" si="3"/>
        <v>1439</v>
      </c>
      <c r="F18" s="34">
        <f t="shared" si="4"/>
        <v>2908</v>
      </c>
      <c r="G18" s="36">
        <v>1482</v>
      </c>
      <c r="H18" s="36">
        <v>1426</v>
      </c>
      <c r="I18" s="43">
        <f t="shared" si="2"/>
        <v>108</v>
      </c>
      <c r="J18" s="25">
        <v>95</v>
      </c>
      <c r="K18" s="25">
        <v>13</v>
      </c>
    </row>
    <row r="19" spans="1:11" s="10" customFormat="1" ht="22.5" customHeight="1" x14ac:dyDescent="0.3">
      <c r="A19" s="3" t="s">
        <v>11</v>
      </c>
      <c r="B19" s="30">
        <v>1295</v>
      </c>
      <c r="C19" s="23">
        <f t="shared" si="1"/>
        <v>2250</v>
      </c>
      <c r="D19" s="24">
        <f t="shared" si="5"/>
        <v>1126</v>
      </c>
      <c r="E19" s="24">
        <f t="shared" si="3"/>
        <v>1124</v>
      </c>
      <c r="F19" s="34">
        <f t="shared" si="4"/>
        <v>2195</v>
      </c>
      <c r="G19" s="33">
        <v>1075</v>
      </c>
      <c r="H19" s="33">
        <v>1120</v>
      </c>
      <c r="I19" s="43">
        <f t="shared" si="2"/>
        <v>55</v>
      </c>
      <c r="J19" s="25">
        <v>51</v>
      </c>
      <c r="K19" s="25">
        <v>4</v>
      </c>
    </row>
    <row r="20" spans="1:11" s="10" customFormat="1" ht="22.5" customHeight="1" x14ac:dyDescent="0.3">
      <c r="A20" s="3" t="s">
        <v>12</v>
      </c>
      <c r="B20" s="30">
        <v>1223</v>
      </c>
      <c r="C20" s="23">
        <f t="shared" si="1"/>
        <v>2198</v>
      </c>
      <c r="D20" s="24">
        <f t="shared" si="5"/>
        <v>1251</v>
      </c>
      <c r="E20" s="24">
        <f t="shared" si="3"/>
        <v>947</v>
      </c>
      <c r="F20" s="34">
        <f t="shared" si="4"/>
        <v>2107</v>
      </c>
      <c r="G20" s="36">
        <v>1169</v>
      </c>
      <c r="H20" s="36">
        <v>938</v>
      </c>
      <c r="I20" s="43">
        <f t="shared" si="2"/>
        <v>91</v>
      </c>
      <c r="J20" s="25">
        <v>82</v>
      </c>
      <c r="K20" s="29">
        <v>9</v>
      </c>
    </row>
    <row r="21" spans="1:11" s="10" customFormat="1" ht="22.5" customHeight="1" x14ac:dyDescent="0.3">
      <c r="A21" s="3" t="s">
        <v>13</v>
      </c>
      <c r="B21" s="30">
        <v>2478</v>
      </c>
      <c r="C21" s="23">
        <f t="shared" si="1"/>
        <v>4771</v>
      </c>
      <c r="D21" s="24">
        <f t="shared" si="5"/>
        <v>2419</v>
      </c>
      <c r="E21" s="24">
        <f t="shared" si="3"/>
        <v>2352</v>
      </c>
      <c r="F21" s="34">
        <f t="shared" si="4"/>
        <v>4713</v>
      </c>
      <c r="G21" s="36">
        <v>2381</v>
      </c>
      <c r="H21" s="36">
        <v>2332</v>
      </c>
      <c r="I21" s="43">
        <f t="shared" si="2"/>
        <v>58</v>
      </c>
      <c r="J21" s="25">
        <v>38</v>
      </c>
      <c r="K21" s="29">
        <v>20</v>
      </c>
    </row>
    <row r="22" spans="1:11" s="10" customFormat="1" ht="22.5" customHeight="1" x14ac:dyDescent="0.3">
      <c r="A22" s="3" t="s">
        <v>14</v>
      </c>
      <c r="B22" s="30">
        <v>1823</v>
      </c>
      <c r="C22" s="23">
        <f t="shared" si="1"/>
        <v>3306</v>
      </c>
      <c r="D22" s="24">
        <f t="shared" si="5"/>
        <v>1676</v>
      </c>
      <c r="E22" s="24">
        <f t="shared" si="3"/>
        <v>1630</v>
      </c>
      <c r="F22" s="34">
        <f t="shared" si="4"/>
        <v>3281</v>
      </c>
      <c r="G22" s="36">
        <v>1669</v>
      </c>
      <c r="H22" s="36">
        <v>1612</v>
      </c>
      <c r="I22" s="43">
        <f t="shared" si="2"/>
        <v>25</v>
      </c>
      <c r="J22" s="25">
        <v>7</v>
      </c>
      <c r="K22" s="29">
        <v>18</v>
      </c>
    </row>
    <row r="23" spans="1:11" s="10" customFormat="1" ht="22.5" customHeight="1" x14ac:dyDescent="0.3">
      <c r="A23" s="3" t="s">
        <v>15</v>
      </c>
      <c r="B23" s="30">
        <v>2320</v>
      </c>
      <c r="C23" s="23">
        <f t="shared" si="1"/>
        <v>4614</v>
      </c>
      <c r="D23" s="24">
        <f t="shared" si="5"/>
        <v>2327</v>
      </c>
      <c r="E23" s="24">
        <f t="shared" si="3"/>
        <v>2287</v>
      </c>
      <c r="F23" s="34">
        <f t="shared" si="4"/>
        <v>4507</v>
      </c>
      <c r="G23" s="36">
        <v>2249</v>
      </c>
      <c r="H23" s="36">
        <v>2258</v>
      </c>
      <c r="I23" s="43">
        <f t="shared" si="2"/>
        <v>107</v>
      </c>
      <c r="J23" s="25">
        <v>78</v>
      </c>
      <c r="K23" s="25">
        <v>29</v>
      </c>
    </row>
    <row r="24" spans="1:11" s="10" customFormat="1" ht="22.5" customHeight="1" x14ac:dyDescent="0.3">
      <c r="A24" s="3" t="s">
        <v>16</v>
      </c>
      <c r="B24" s="30">
        <v>2238</v>
      </c>
      <c r="C24" s="23">
        <f t="shared" si="1"/>
        <v>4171</v>
      </c>
      <c r="D24" s="24">
        <f t="shared" si="5"/>
        <v>2151</v>
      </c>
      <c r="E24" s="24">
        <f t="shared" si="3"/>
        <v>2020</v>
      </c>
      <c r="F24" s="34">
        <f t="shared" si="4"/>
        <v>4124</v>
      </c>
      <c r="G24" s="37">
        <v>2120</v>
      </c>
      <c r="H24" s="36">
        <v>2004</v>
      </c>
      <c r="I24" s="43">
        <f t="shared" si="2"/>
        <v>47</v>
      </c>
      <c r="J24" s="25">
        <v>31</v>
      </c>
      <c r="K24" s="25">
        <v>16</v>
      </c>
    </row>
    <row r="25" spans="1:11" s="10" customFormat="1" ht="22.5" customHeight="1" x14ac:dyDescent="0.3">
      <c r="A25" s="3" t="s">
        <v>17</v>
      </c>
      <c r="B25" s="30">
        <v>3268</v>
      </c>
      <c r="C25" s="23">
        <f t="shared" si="1"/>
        <v>6440</v>
      </c>
      <c r="D25" s="24">
        <f t="shared" si="5"/>
        <v>3323</v>
      </c>
      <c r="E25" s="24">
        <f t="shared" si="3"/>
        <v>3117</v>
      </c>
      <c r="F25" s="34">
        <f t="shared" si="4"/>
        <v>6388</v>
      </c>
      <c r="G25" s="39">
        <v>3307</v>
      </c>
      <c r="H25" s="36">
        <v>3081</v>
      </c>
      <c r="I25" s="43">
        <f t="shared" si="2"/>
        <v>52</v>
      </c>
      <c r="J25" s="25">
        <v>16</v>
      </c>
      <c r="K25" s="25">
        <v>36</v>
      </c>
    </row>
    <row r="26" spans="1:11" s="10" customFormat="1" ht="22.5" customHeight="1" x14ac:dyDescent="0.3">
      <c r="A26" s="3" t="s">
        <v>18</v>
      </c>
      <c r="B26" s="30">
        <v>1910</v>
      </c>
      <c r="C26" s="23">
        <f t="shared" si="1"/>
        <v>3897</v>
      </c>
      <c r="D26" s="24">
        <f t="shared" si="5"/>
        <v>1923</v>
      </c>
      <c r="E26" s="24">
        <f t="shared" si="3"/>
        <v>1974</v>
      </c>
      <c r="F26" s="34">
        <f t="shared" si="4"/>
        <v>3870</v>
      </c>
      <c r="G26" s="39">
        <v>1915</v>
      </c>
      <c r="H26" s="37">
        <v>1955</v>
      </c>
      <c r="I26" s="43">
        <f t="shared" si="2"/>
        <v>27</v>
      </c>
      <c r="J26" s="25">
        <v>8</v>
      </c>
      <c r="K26" s="25">
        <v>19</v>
      </c>
    </row>
    <row r="27" spans="1:11" s="10" customFormat="1" ht="22.5" customHeight="1" x14ac:dyDescent="0.3">
      <c r="A27" s="3" t="s">
        <v>19</v>
      </c>
      <c r="B27" s="30">
        <v>3106</v>
      </c>
      <c r="C27" s="23">
        <f t="shared" si="1"/>
        <v>5865</v>
      </c>
      <c r="D27" s="24">
        <f t="shared" si="5"/>
        <v>3105</v>
      </c>
      <c r="E27" s="24">
        <f t="shared" si="3"/>
        <v>2760</v>
      </c>
      <c r="F27" s="34">
        <f t="shared" si="4"/>
        <v>5582</v>
      </c>
      <c r="G27" s="36">
        <v>2862</v>
      </c>
      <c r="H27" s="39">
        <v>2720</v>
      </c>
      <c r="I27" s="43">
        <f t="shared" si="2"/>
        <v>283</v>
      </c>
      <c r="J27" s="25">
        <v>243</v>
      </c>
      <c r="K27" s="25">
        <v>40</v>
      </c>
    </row>
    <row r="28" spans="1:11" s="10" customFormat="1" ht="22.5" customHeight="1" x14ac:dyDescent="0.3">
      <c r="A28" s="3" t="s">
        <v>20</v>
      </c>
      <c r="B28" s="30">
        <v>5410</v>
      </c>
      <c r="C28" s="23">
        <f t="shared" si="1"/>
        <v>12383</v>
      </c>
      <c r="D28" s="24">
        <f t="shared" si="5"/>
        <v>6404</v>
      </c>
      <c r="E28" s="24">
        <f t="shared" si="3"/>
        <v>5979</v>
      </c>
      <c r="F28" s="34">
        <f t="shared" si="4"/>
        <v>12001</v>
      </c>
      <c r="G28" s="36">
        <v>6077</v>
      </c>
      <c r="H28" s="39">
        <v>5924</v>
      </c>
      <c r="I28" s="43">
        <f t="shared" si="2"/>
        <v>382</v>
      </c>
      <c r="J28" s="25">
        <v>327</v>
      </c>
      <c r="K28" s="25">
        <v>55</v>
      </c>
    </row>
    <row r="29" spans="1:11" s="10" customFormat="1" ht="22.5" customHeight="1" x14ac:dyDescent="0.3">
      <c r="A29" s="3" t="s">
        <v>21</v>
      </c>
      <c r="B29" s="30">
        <v>2921</v>
      </c>
      <c r="C29" s="23">
        <f t="shared" si="1"/>
        <v>7500</v>
      </c>
      <c r="D29" s="24">
        <f t="shared" si="5"/>
        <v>3840</v>
      </c>
      <c r="E29" s="24">
        <f t="shared" si="3"/>
        <v>3660</v>
      </c>
      <c r="F29" s="34">
        <f t="shared" si="4"/>
        <v>7206</v>
      </c>
      <c r="G29" s="36">
        <v>3574</v>
      </c>
      <c r="H29" s="36">
        <v>3632</v>
      </c>
      <c r="I29" s="43">
        <f t="shared" si="2"/>
        <v>294</v>
      </c>
      <c r="J29" s="25">
        <v>266</v>
      </c>
      <c r="K29" s="25">
        <v>28</v>
      </c>
    </row>
    <row r="30" spans="1:11" s="10" customFormat="1" ht="22.5" customHeight="1" x14ac:dyDescent="0.3">
      <c r="A30" s="3" t="s">
        <v>22</v>
      </c>
      <c r="B30" s="30">
        <v>7830</v>
      </c>
      <c r="C30" s="23">
        <f t="shared" si="1"/>
        <v>19416</v>
      </c>
      <c r="D30" s="24">
        <f t="shared" si="5"/>
        <v>9561</v>
      </c>
      <c r="E30" s="24">
        <f t="shared" si="3"/>
        <v>9855</v>
      </c>
      <c r="F30" s="34">
        <f t="shared" si="4"/>
        <v>19261</v>
      </c>
      <c r="G30" s="36">
        <v>9493</v>
      </c>
      <c r="H30" s="36">
        <v>9768</v>
      </c>
      <c r="I30" s="43">
        <f t="shared" si="2"/>
        <v>155</v>
      </c>
      <c r="J30" s="25">
        <v>68</v>
      </c>
      <c r="K30" s="25">
        <v>87</v>
      </c>
    </row>
    <row r="31" spans="1:11" s="10" customFormat="1" ht="22.5" customHeight="1" x14ac:dyDescent="0.3">
      <c r="A31" s="3" t="s">
        <v>23</v>
      </c>
      <c r="B31" s="30">
        <v>8723</v>
      </c>
      <c r="C31" s="23">
        <f t="shared" si="1"/>
        <v>20206</v>
      </c>
      <c r="D31" s="24">
        <f t="shared" si="5"/>
        <v>10208</v>
      </c>
      <c r="E31" s="24">
        <f t="shared" si="3"/>
        <v>9998</v>
      </c>
      <c r="F31" s="34">
        <f t="shared" si="4"/>
        <v>19860</v>
      </c>
      <c r="G31" s="37">
        <v>9990</v>
      </c>
      <c r="H31" s="37">
        <v>9870</v>
      </c>
      <c r="I31" s="43">
        <f t="shared" si="2"/>
        <v>346</v>
      </c>
      <c r="J31" s="25">
        <v>218</v>
      </c>
      <c r="K31" s="25">
        <v>128</v>
      </c>
    </row>
    <row r="32" spans="1:11" s="10" customFormat="1" ht="22.5" customHeight="1" x14ac:dyDescent="0.3">
      <c r="A32" s="3" t="s">
        <v>24</v>
      </c>
      <c r="B32" s="30">
        <v>5740</v>
      </c>
      <c r="C32" s="23">
        <f t="shared" si="1"/>
        <v>12293</v>
      </c>
      <c r="D32" s="24">
        <f t="shared" si="5"/>
        <v>6561</v>
      </c>
      <c r="E32" s="24">
        <f t="shared" si="3"/>
        <v>5732</v>
      </c>
      <c r="F32" s="34">
        <f t="shared" si="4"/>
        <v>12088</v>
      </c>
      <c r="G32" s="36">
        <v>6425</v>
      </c>
      <c r="H32" s="36">
        <v>5663</v>
      </c>
      <c r="I32" s="43">
        <f t="shared" si="2"/>
        <v>205</v>
      </c>
      <c r="J32" s="25">
        <v>136</v>
      </c>
      <c r="K32" s="25">
        <v>69</v>
      </c>
    </row>
    <row r="33" spans="1:13" s="10" customFormat="1" ht="22.5" customHeight="1" x14ac:dyDescent="0.3">
      <c r="A33" s="3" t="s">
        <v>25</v>
      </c>
      <c r="B33" s="30">
        <v>4034</v>
      </c>
      <c r="C33" s="23">
        <f t="shared" si="1"/>
        <v>10741</v>
      </c>
      <c r="D33" s="24">
        <f t="shared" si="5"/>
        <v>5389</v>
      </c>
      <c r="E33" s="24">
        <f t="shared" si="3"/>
        <v>5352</v>
      </c>
      <c r="F33" s="34">
        <f t="shared" si="4"/>
        <v>10595</v>
      </c>
      <c r="G33" s="39">
        <v>5332</v>
      </c>
      <c r="H33" s="37">
        <v>5263</v>
      </c>
      <c r="I33" s="43">
        <f t="shared" si="2"/>
        <v>146</v>
      </c>
      <c r="J33" s="25">
        <v>57</v>
      </c>
      <c r="K33" s="25">
        <v>89</v>
      </c>
    </row>
    <row r="34" spans="1:13" s="10" customFormat="1" ht="22.5" customHeight="1" x14ac:dyDescent="0.3">
      <c r="A34" s="3" t="s">
        <v>26</v>
      </c>
      <c r="B34" s="30">
        <v>4397</v>
      </c>
      <c r="C34" s="23">
        <f t="shared" si="1"/>
        <v>10744</v>
      </c>
      <c r="D34" s="24">
        <f t="shared" si="5"/>
        <v>5405</v>
      </c>
      <c r="E34" s="24">
        <f t="shared" si="3"/>
        <v>5339</v>
      </c>
      <c r="F34" s="34">
        <f t="shared" si="4"/>
        <v>10589</v>
      </c>
      <c r="G34" s="36">
        <v>5311</v>
      </c>
      <c r="H34" s="39">
        <v>5278</v>
      </c>
      <c r="I34" s="43">
        <f t="shared" si="2"/>
        <v>155</v>
      </c>
      <c r="J34" s="25">
        <v>94</v>
      </c>
      <c r="K34" s="25">
        <v>61</v>
      </c>
    </row>
    <row r="35" spans="1:13" s="10" customFormat="1" ht="22.5" customHeight="1" x14ac:dyDescent="0.3">
      <c r="A35" s="3" t="s">
        <v>27</v>
      </c>
      <c r="B35" s="30">
        <v>13319</v>
      </c>
      <c r="C35" s="23">
        <f t="shared" si="1"/>
        <v>33354</v>
      </c>
      <c r="D35" s="24">
        <f t="shared" si="5"/>
        <v>17149</v>
      </c>
      <c r="E35" s="24">
        <f t="shared" si="3"/>
        <v>16205</v>
      </c>
      <c r="F35" s="34">
        <f t="shared" si="4"/>
        <v>33115</v>
      </c>
      <c r="G35" s="36">
        <v>17025</v>
      </c>
      <c r="H35" s="36">
        <v>16090</v>
      </c>
      <c r="I35" s="43">
        <f t="shared" si="2"/>
        <v>239</v>
      </c>
      <c r="J35" s="25">
        <v>124</v>
      </c>
      <c r="K35" s="25">
        <v>115</v>
      </c>
    </row>
    <row r="36" spans="1:13" s="10" customFormat="1" ht="22.5" customHeight="1" x14ac:dyDescent="0.3">
      <c r="A36" s="3" t="s">
        <v>28</v>
      </c>
      <c r="B36" s="30">
        <v>13552</v>
      </c>
      <c r="C36" s="23">
        <f t="shared" si="1"/>
        <v>36809</v>
      </c>
      <c r="D36" s="24">
        <f t="shared" si="5"/>
        <v>18533</v>
      </c>
      <c r="E36" s="24">
        <f t="shared" si="3"/>
        <v>18276</v>
      </c>
      <c r="F36" s="34">
        <f t="shared" si="4"/>
        <v>36538</v>
      </c>
      <c r="G36" s="36">
        <v>18374</v>
      </c>
      <c r="H36" s="37">
        <v>18164</v>
      </c>
      <c r="I36" s="43">
        <f t="shared" si="2"/>
        <v>271</v>
      </c>
      <c r="J36" s="25">
        <v>159</v>
      </c>
      <c r="K36" s="25">
        <v>112</v>
      </c>
    </row>
    <row r="37" spans="1:13" s="10" customFormat="1" ht="22.5" customHeight="1" x14ac:dyDescent="0.3">
      <c r="A37" s="3" t="s">
        <v>29</v>
      </c>
      <c r="B37" s="30">
        <v>10041</v>
      </c>
      <c r="C37" s="23">
        <f t="shared" si="1"/>
        <v>21999</v>
      </c>
      <c r="D37" s="24">
        <f t="shared" si="5"/>
        <v>11518</v>
      </c>
      <c r="E37" s="24">
        <f t="shared" si="3"/>
        <v>10481</v>
      </c>
      <c r="F37" s="34">
        <f t="shared" si="4"/>
        <v>21831</v>
      </c>
      <c r="G37" s="36">
        <v>11468</v>
      </c>
      <c r="H37" s="39">
        <v>10363</v>
      </c>
      <c r="I37" s="43">
        <f t="shared" si="2"/>
        <v>168</v>
      </c>
      <c r="J37" s="25">
        <v>50</v>
      </c>
      <c r="K37" s="25">
        <v>118</v>
      </c>
    </row>
    <row r="38" spans="1:13" s="10" customFormat="1" ht="22.5" customHeight="1" x14ac:dyDescent="0.3">
      <c r="A38" s="3" t="s">
        <v>30</v>
      </c>
      <c r="B38" s="30">
        <v>2985</v>
      </c>
      <c r="C38" s="23">
        <f t="shared" si="1"/>
        <v>8276</v>
      </c>
      <c r="D38" s="24">
        <f t="shared" si="5"/>
        <v>4203</v>
      </c>
      <c r="E38" s="24">
        <f t="shared" si="3"/>
        <v>4073</v>
      </c>
      <c r="F38" s="34">
        <f t="shared" si="4"/>
        <v>8209</v>
      </c>
      <c r="G38" s="36">
        <v>4173</v>
      </c>
      <c r="H38" s="39">
        <v>4036</v>
      </c>
      <c r="I38" s="43">
        <f t="shared" si="2"/>
        <v>67</v>
      </c>
      <c r="J38" s="25">
        <v>30</v>
      </c>
      <c r="K38" s="25">
        <v>37</v>
      </c>
      <c r="M38"/>
    </row>
    <row r="39" spans="1:13" s="10" customFormat="1" ht="22.5" customHeight="1" x14ac:dyDescent="0.3">
      <c r="A39" s="3" t="s">
        <v>31</v>
      </c>
      <c r="B39" s="30">
        <v>1291</v>
      </c>
      <c r="C39" s="23">
        <f t="shared" si="1"/>
        <v>2657</v>
      </c>
      <c r="D39" s="24">
        <f t="shared" si="5"/>
        <v>1496</v>
      </c>
      <c r="E39" s="24">
        <f t="shared" si="3"/>
        <v>1161</v>
      </c>
      <c r="F39" s="34">
        <f t="shared" si="4"/>
        <v>2512</v>
      </c>
      <c r="G39" s="36">
        <v>1364</v>
      </c>
      <c r="H39" s="36">
        <v>1148</v>
      </c>
      <c r="I39" s="43">
        <f t="shared" si="2"/>
        <v>145</v>
      </c>
      <c r="J39" s="25">
        <v>132</v>
      </c>
      <c r="K39" s="25">
        <v>13</v>
      </c>
      <c r="L39"/>
      <c r="M39"/>
    </row>
    <row r="40" spans="1:13" s="10" customFormat="1" ht="22.5" customHeight="1" x14ac:dyDescent="0.3">
      <c r="A40" s="4" t="s">
        <v>32</v>
      </c>
      <c r="B40" s="31">
        <v>614</v>
      </c>
      <c r="C40" s="26">
        <f t="shared" si="1"/>
        <v>1227</v>
      </c>
      <c r="D40" s="27">
        <f t="shared" si="5"/>
        <v>636</v>
      </c>
      <c r="E40" s="27">
        <f t="shared" si="3"/>
        <v>591</v>
      </c>
      <c r="F40" s="42">
        <f t="shared" si="4"/>
        <v>1219</v>
      </c>
      <c r="G40" s="38">
        <v>635</v>
      </c>
      <c r="H40" s="35">
        <v>584</v>
      </c>
      <c r="I40" s="44">
        <f t="shared" si="2"/>
        <v>8</v>
      </c>
      <c r="J40" s="28">
        <v>1</v>
      </c>
      <c r="K40" s="28">
        <v>7</v>
      </c>
      <c r="L40"/>
      <c r="M40"/>
    </row>
    <row r="41" spans="1:13" ht="17.25" x14ac:dyDescent="0.3">
      <c r="A41" s="18" t="s">
        <v>43</v>
      </c>
      <c r="B41" s="19"/>
      <c r="C41" s="41"/>
      <c r="D41" s="40"/>
      <c r="E41" s="40"/>
      <c r="F41" s="40"/>
      <c r="G41" s="19"/>
      <c r="H41" s="19"/>
      <c r="I41" s="40"/>
      <c r="J41" s="20"/>
      <c r="K41" s="20"/>
    </row>
    <row r="42" spans="1:13" x14ac:dyDescent="0.3">
      <c r="A42" s="21"/>
      <c r="B42" s="19"/>
      <c r="C42" s="20"/>
      <c r="D42" s="20"/>
      <c r="E42" s="20"/>
      <c r="F42" s="20"/>
      <c r="G42" s="19"/>
      <c r="H42" s="19"/>
      <c r="I42" s="20"/>
      <c r="J42" s="20"/>
      <c r="K42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0" sqref="J10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8" t="s">
        <v>53</v>
      </c>
      <c r="B1" s="58"/>
      <c r="C1" s="58"/>
      <c r="D1" s="58"/>
      <c r="E1" s="58"/>
    </row>
    <row r="2" spans="1:5" ht="24" customHeight="1" x14ac:dyDescent="0.3">
      <c r="A2" s="2" t="s">
        <v>64</v>
      </c>
      <c r="B2" s="1"/>
      <c r="C2" s="1"/>
      <c r="D2" s="57" t="s">
        <v>37</v>
      </c>
      <c r="E2" s="57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37.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37.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37.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37.5" customHeight="1" x14ac:dyDescent="0.3">
      <c r="A12" s="15" t="s">
        <v>60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37.5" customHeight="1" x14ac:dyDescent="0.3">
      <c r="A13" s="15" t="s">
        <v>63</v>
      </c>
      <c r="B13" s="16">
        <v>52215</v>
      </c>
      <c r="C13" s="16">
        <v>22585</v>
      </c>
      <c r="D13" s="16">
        <v>29630</v>
      </c>
      <c r="E13" s="17">
        <v>152.30000000000001</v>
      </c>
    </row>
    <row r="14" spans="1:5" ht="37.5" customHeight="1" x14ac:dyDescent="0.3">
      <c r="A14" s="15" t="s">
        <v>67</v>
      </c>
      <c r="B14" s="16">
        <v>52449</v>
      </c>
      <c r="C14" s="16">
        <v>22683</v>
      </c>
      <c r="D14" s="16">
        <v>29766</v>
      </c>
      <c r="E14" s="17">
        <v>153.4</v>
      </c>
    </row>
    <row r="15" spans="1:5" ht="37.5" customHeight="1" x14ac:dyDescent="0.3">
      <c r="A15" s="11" t="s">
        <v>68</v>
      </c>
      <c r="B15" s="12">
        <v>52832</v>
      </c>
      <c r="C15" s="12">
        <v>22903</v>
      </c>
      <c r="D15" s="12">
        <v>29929</v>
      </c>
      <c r="E15" s="13">
        <v>154.80000000000001</v>
      </c>
    </row>
    <row r="16" spans="1:5" ht="20.25" customHeight="1" x14ac:dyDescent="0.3">
      <c r="A16" s="2" t="s">
        <v>5</v>
      </c>
    </row>
    <row r="17" spans="1:10" x14ac:dyDescent="0.3">
      <c r="A17" s="5" t="s">
        <v>38</v>
      </c>
    </row>
    <row r="26" spans="1:10" x14ac:dyDescent="0.3">
      <c r="J26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2020-04-13T06:00:04Z</dcterms:modified>
</cp:coreProperties>
</file>