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2평가통계\1. 통계\2021\통계 동향분석\1월\부서별 통계\인구\외국인 포함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인구'!$A$1:$K$33</definedName>
  </definedNames>
  <calcPr calcId="152511"/>
</workbook>
</file>

<file path=xl/calcChain.xml><?xml version="1.0" encoding="utf-8"?>
<calcChain xmlns="http://schemas.openxmlformats.org/spreadsheetml/2006/main">
  <c r="E10" i="1" l="1"/>
  <c r="D7" i="1" l="1"/>
  <c r="E7" i="1"/>
  <c r="D8" i="1"/>
  <c r="E8" i="1"/>
  <c r="D9" i="1"/>
  <c r="E9" i="1"/>
  <c r="D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G6" i="1"/>
  <c r="H6" i="1"/>
  <c r="J6" i="1" l="1"/>
  <c r="K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6" i="1" l="1"/>
  <c r="E6" i="1" l="1"/>
  <c r="D6" i="1" l="1"/>
  <c r="C14" i="1"/>
  <c r="C18" i="1" l="1"/>
  <c r="C17" i="1"/>
  <c r="C25" i="1"/>
  <c r="C29" i="1"/>
  <c r="C33" i="1"/>
  <c r="C9" i="1"/>
  <c r="C30" i="1"/>
  <c r="C31" i="1"/>
  <c r="C32" i="1"/>
  <c r="C13" i="1"/>
  <c r="C16" i="1"/>
  <c r="C24" i="1"/>
  <c r="C23" i="1"/>
  <c r="C21" i="1"/>
  <c r="C15" i="1"/>
  <c r="C8" i="1"/>
  <c r="C11" i="1"/>
  <c r="C12" i="1"/>
  <c r="C19" i="1"/>
  <c r="C20" i="1"/>
  <c r="C27" i="1"/>
  <c r="C28" i="1"/>
  <c r="C10" i="1"/>
  <c r="C22" i="1"/>
  <c r="C26" i="1"/>
  <c r="C7" i="1" l="1"/>
  <c r="C6" i="1" s="1"/>
</calcChain>
</file>

<file path=xl/sharedStrings.xml><?xml version="1.0" encoding="utf-8"?>
<sst xmlns="http://schemas.openxmlformats.org/spreadsheetml/2006/main" count="69" uniqueCount="61">
  <si>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</si>
  <si>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</si>
  <si>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</si>
  <si>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</si>
  <si>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</si>
  <si>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</si>
  <si>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</si>
  <si>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</si>
  <si>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</si>
  <si>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</si>
  <si>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</si>
  <si>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</si>
  <si>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</si>
  <si>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</si>
  <si>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</si>
  <si>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</si>
  <si>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</si>
  <si>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</si>
  <si>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</si>
  <si>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</si>
  <si>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</si>
  <si>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</si>
  <si>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</si>
  <si>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</si>
  <si>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</si>
  <si>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</si>
  <si>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</si>
  <si>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</si>
  <si>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</si>
  <si>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</si>
  <si>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</si>
  <si>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</si>
  <si>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</si>
  <si>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</si>
  <si>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</si>
  <si>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</si>
  <si>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</si>
  <si>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</si>
  <si>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</si>
  <si>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</si>
  <si>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</si>
  <si>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</si>
  <si>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</si>
  <si>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</si>
  <si>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</si>
  <si>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</si>
  <si>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</si>
  <si>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</si>
  <si>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</si>
  <si>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</si>
  <si>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</si>
  <si>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</si>
  <si>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</si>
  <si>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</si>
  <si>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2019년말</t>
    <phoneticPr fontId="9" type="noConversion"/>
  </si>
  <si>
    <t>작성기준 : 2021. 1. 31. 현재</t>
    <phoneticPr fontId="11" type="noConversion"/>
  </si>
  <si>
    <t>20년 12월말</t>
  </si>
  <si>
    <t>21년 1월말</t>
    <phoneticPr fontId="2" type="noConversion"/>
  </si>
  <si>
    <t>2021년 1월말</t>
    <phoneticPr fontId="9" type="noConversion"/>
  </si>
  <si>
    <t>2020년말</t>
    <phoneticPr fontId="9" type="noConversion"/>
  </si>
  <si>
    <t>작성기준 : 2021. 1. 31.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</si>
</sst>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35"/>
  <sheetViews>
    <sheetView tabSelected="1" zoomScale="108" zoomScaleNormal="108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I10" sqref="I10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49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22.5" customHeight="1" x14ac:dyDescent="0.3">
      <c r="A2" s="55" t="s">
        <v>55</v>
      </c>
      <c r="B2" s="55"/>
      <c r="C2" s="55"/>
      <c r="D2" s="58"/>
      <c r="E2" s="1"/>
      <c r="F2" s="1"/>
      <c r="G2" s="1"/>
      <c r="H2" s="1"/>
      <c r="I2" s="1"/>
      <c r="J2" s="48" t="s">
        <v>40</v>
      </c>
      <c r="K2" s="48"/>
    </row>
    <row r="3" spans="1:13" ht="22.5" customHeight="1" x14ac:dyDescent="0.3">
      <c r="A3" s="51" t="s">
        <v>52</v>
      </c>
      <c r="B3" s="51" t="s">
        <v>35</v>
      </c>
      <c r="C3" s="53" t="s">
        <v>34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</row>
    <row r="4" spans="1:13" ht="22.5" customHeight="1" x14ac:dyDescent="0.3">
      <c r="A4" s="52"/>
      <c r="B4" s="52"/>
      <c r="C4" s="47" t="s">
        <v>0</v>
      </c>
      <c r="D4" s="47" t="s">
        <v>1</v>
      </c>
      <c r="E4" s="47" t="s">
        <v>2</v>
      </c>
      <c r="F4" s="47" t="s">
        <v>0</v>
      </c>
      <c r="G4" s="47" t="s">
        <v>1</v>
      </c>
      <c r="H4" s="47" t="s">
        <v>2</v>
      </c>
      <c r="I4" s="47" t="s">
        <v>0</v>
      </c>
      <c r="J4" s="47" t="s">
        <v>1</v>
      </c>
      <c r="K4" s="47" t="s">
        <v>2</v>
      </c>
    </row>
    <row r="5" spans="1:13" ht="24" customHeight="1" x14ac:dyDescent="0.3">
      <c r="A5" s="44" t="s">
        <v>56</v>
      </c>
      <c r="B5" s="45">
        <v>126988</v>
      </c>
      <c r="C5" s="46">
        <v>284874</v>
      </c>
      <c r="D5" s="45">
        <v>146250</v>
      </c>
      <c r="E5" s="45">
        <v>138624</v>
      </c>
      <c r="F5" s="45">
        <v>280242</v>
      </c>
      <c r="G5" s="45">
        <v>142995</v>
      </c>
      <c r="H5" s="45">
        <v>137247</v>
      </c>
      <c r="I5" s="45">
        <v>4632</v>
      </c>
      <c r="J5" s="45">
        <v>3255</v>
      </c>
      <c r="K5" s="45">
        <v>1377</v>
      </c>
      <c r="L5" s="10"/>
      <c r="M5" s="10"/>
    </row>
    <row r="6" spans="1:13" ht="24" customHeight="1" x14ac:dyDescent="0.3">
      <c r="A6" s="32" t="s">
        <v>57</v>
      </c>
      <c r="B6" s="22">
        <v>127424</v>
      </c>
      <c r="C6" s="22">
        <f t="shared" ref="C6:K6" si="0">SUM(C7:C33)</f>
        <v>285067</v>
      </c>
      <c r="D6" s="22">
        <f t="shared" si="0"/>
        <v>146314</v>
      </c>
      <c r="E6" s="22">
        <f t="shared" si="0"/>
        <v>138753</v>
      </c>
      <c r="F6" s="22">
        <v>280497</v>
      </c>
      <c r="G6" s="22">
        <f t="shared" si="0"/>
        <v>143083</v>
      </c>
      <c r="H6" s="22">
        <f t="shared" si="0"/>
        <v>137414</v>
      </c>
      <c r="I6" s="22">
        <f t="shared" si="0"/>
        <v>4570</v>
      </c>
      <c r="J6" s="22">
        <f t="shared" si="0"/>
        <v>3231</v>
      </c>
      <c r="K6" s="22">
        <f t="shared" si="0"/>
        <v>1339</v>
      </c>
      <c r="L6" s="10"/>
      <c r="M6" s="10"/>
    </row>
    <row r="7" spans="1:13" s="10" customFormat="1" ht="22.5" customHeight="1" x14ac:dyDescent="0.3">
      <c r="A7" s="3" t="s">
        <v>6</v>
      </c>
      <c r="B7" s="30">
        <v>6734</v>
      </c>
      <c r="C7" s="23">
        <f t="shared" ref="C7:C33" si="1">SUM(D7:E7)</f>
        <v>13981</v>
      </c>
      <c r="D7" s="24">
        <f>SUM(G7+J7)</f>
        <v>7449</v>
      </c>
      <c r="E7" s="24">
        <f>SUM(H7+K7)</f>
        <v>6532</v>
      </c>
      <c r="F7" s="34">
        <v>13223</v>
      </c>
      <c r="G7" s="33">
        <v>6782</v>
      </c>
      <c r="H7" s="33">
        <v>6441</v>
      </c>
      <c r="I7" s="42">
        <f t="shared" ref="I7:I33" si="2">SUM(J7:K7)</f>
        <v>758</v>
      </c>
      <c r="J7" s="25">
        <v>667</v>
      </c>
      <c r="K7" s="25">
        <v>91</v>
      </c>
    </row>
    <row r="8" spans="1:13" s="10" customFormat="1" ht="22.5" customHeight="1" x14ac:dyDescent="0.3">
      <c r="A8" s="3" t="s">
        <v>7</v>
      </c>
      <c r="B8" s="30">
        <v>8836</v>
      </c>
      <c r="C8" s="23">
        <f t="shared" si="1"/>
        <v>20586</v>
      </c>
      <c r="D8" s="24">
        <f>SUM(G8+J8)</f>
        <v>10463</v>
      </c>
      <c r="E8" s="24">
        <f t="shared" ref="E8:E33" si="3">SUM(H8+K8)</f>
        <v>10123</v>
      </c>
      <c r="F8" s="34">
        <v>20457</v>
      </c>
      <c r="G8" s="36">
        <v>10418</v>
      </c>
      <c r="H8" s="36">
        <v>10039</v>
      </c>
      <c r="I8" s="42">
        <f t="shared" si="2"/>
        <v>129</v>
      </c>
      <c r="J8" s="25">
        <v>45</v>
      </c>
      <c r="K8" s="25">
        <v>84</v>
      </c>
    </row>
    <row r="9" spans="1:13" s="10" customFormat="1" ht="22.5" customHeight="1" x14ac:dyDescent="0.3">
      <c r="A9" s="3" t="s">
        <v>8</v>
      </c>
      <c r="B9" s="30">
        <v>3301</v>
      </c>
      <c r="C9" s="23">
        <f t="shared" si="1"/>
        <v>6421</v>
      </c>
      <c r="D9" s="24">
        <f t="shared" ref="D9:D33" si="4">SUM(G9+J9)</f>
        <v>3350</v>
      </c>
      <c r="E9" s="24">
        <f t="shared" si="3"/>
        <v>3071</v>
      </c>
      <c r="F9" s="34">
        <v>6292</v>
      </c>
      <c r="G9" s="36">
        <v>3264</v>
      </c>
      <c r="H9" s="36">
        <v>3028</v>
      </c>
      <c r="I9" s="42">
        <f t="shared" si="2"/>
        <v>129</v>
      </c>
      <c r="J9" s="25">
        <v>86</v>
      </c>
      <c r="K9" s="25">
        <v>43</v>
      </c>
    </row>
    <row r="10" spans="1:13" s="10" customFormat="1" ht="22.5" customHeight="1" x14ac:dyDescent="0.3">
      <c r="A10" s="3" t="s">
        <v>9</v>
      </c>
      <c r="B10" s="30">
        <v>3636</v>
      </c>
      <c r="C10" s="23">
        <f t="shared" si="1"/>
        <v>6725</v>
      </c>
      <c r="D10" s="24">
        <f t="shared" si="4"/>
        <v>3527</v>
      </c>
      <c r="E10" s="24">
        <f>SUM(H10+K10)</f>
        <v>3198</v>
      </c>
      <c r="F10" s="34">
        <v>6542</v>
      </c>
      <c r="G10" s="36">
        <v>3383</v>
      </c>
      <c r="H10" s="36">
        <v>3159</v>
      </c>
      <c r="I10" s="42">
        <f t="shared" si="2"/>
        <v>183</v>
      </c>
      <c r="J10" s="25">
        <v>144</v>
      </c>
      <c r="K10" s="25">
        <v>39</v>
      </c>
    </row>
    <row r="11" spans="1:13" s="10" customFormat="1" ht="22.5" customHeight="1" x14ac:dyDescent="0.3">
      <c r="A11" s="3" t="s">
        <v>10</v>
      </c>
      <c r="B11" s="30">
        <v>1696</v>
      </c>
      <c r="C11" s="23">
        <f t="shared" si="1"/>
        <v>2942</v>
      </c>
      <c r="D11" s="24">
        <f t="shared" si="4"/>
        <v>1551</v>
      </c>
      <c r="E11" s="24">
        <f t="shared" si="3"/>
        <v>1391</v>
      </c>
      <c r="F11" s="34">
        <v>2834</v>
      </c>
      <c r="G11" s="36">
        <v>1457</v>
      </c>
      <c r="H11" s="36">
        <v>1377</v>
      </c>
      <c r="I11" s="42">
        <f t="shared" si="2"/>
        <v>108</v>
      </c>
      <c r="J11" s="25">
        <v>94</v>
      </c>
      <c r="K11" s="25">
        <v>14</v>
      </c>
    </row>
    <row r="12" spans="1:13" s="10" customFormat="1" ht="22.5" customHeight="1" x14ac:dyDescent="0.3">
      <c r="A12" s="3" t="s">
        <v>11</v>
      </c>
      <c r="B12" s="30">
        <v>1304</v>
      </c>
      <c r="C12" s="23">
        <f t="shared" si="1"/>
        <v>2217</v>
      </c>
      <c r="D12" s="24">
        <f t="shared" si="4"/>
        <v>1117</v>
      </c>
      <c r="E12" s="24">
        <f t="shared" si="3"/>
        <v>1100</v>
      </c>
      <c r="F12" s="34">
        <v>2158</v>
      </c>
      <c r="G12" s="33">
        <v>1063</v>
      </c>
      <c r="H12" s="33">
        <v>1095</v>
      </c>
      <c r="I12" s="42">
        <f t="shared" si="2"/>
        <v>59</v>
      </c>
      <c r="J12" s="25">
        <v>54</v>
      </c>
      <c r="K12" s="25">
        <v>5</v>
      </c>
    </row>
    <row r="13" spans="1:13" s="10" customFormat="1" ht="22.5" customHeight="1" x14ac:dyDescent="0.3">
      <c r="A13" s="3" t="s">
        <v>12</v>
      </c>
      <c r="B13" s="30">
        <v>1247</v>
      </c>
      <c r="C13" s="23">
        <f t="shared" si="1"/>
        <v>2120</v>
      </c>
      <c r="D13" s="24">
        <f t="shared" si="4"/>
        <v>1220</v>
      </c>
      <c r="E13" s="24">
        <f t="shared" si="3"/>
        <v>900</v>
      </c>
      <c r="F13" s="34">
        <v>2047</v>
      </c>
      <c r="G13" s="36">
        <v>1153</v>
      </c>
      <c r="H13" s="36">
        <v>894</v>
      </c>
      <c r="I13" s="42">
        <f t="shared" si="2"/>
        <v>73</v>
      </c>
      <c r="J13" s="25">
        <v>67</v>
      </c>
      <c r="K13" s="29">
        <v>6</v>
      </c>
    </row>
    <row r="14" spans="1:13" s="10" customFormat="1" ht="22.5" customHeight="1" x14ac:dyDescent="0.3">
      <c r="A14" s="3" t="s">
        <v>13</v>
      </c>
      <c r="B14" s="30">
        <v>2623</v>
      </c>
      <c r="C14" s="23">
        <f t="shared" si="1"/>
        <v>4817</v>
      </c>
      <c r="D14" s="24">
        <f t="shared" si="4"/>
        <v>2440</v>
      </c>
      <c r="E14" s="24">
        <f t="shared" si="3"/>
        <v>2377</v>
      </c>
      <c r="F14" s="34">
        <v>4759</v>
      </c>
      <c r="G14" s="36">
        <v>2404</v>
      </c>
      <c r="H14" s="36">
        <v>2355</v>
      </c>
      <c r="I14" s="42">
        <f t="shared" si="2"/>
        <v>58</v>
      </c>
      <c r="J14" s="25">
        <v>36</v>
      </c>
      <c r="K14" s="29">
        <v>22</v>
      </c>
    </row>
    <row r="15" spans="1:13" s="10" customFormat="1" ht="22.5" customHeight="1" x14ac:dyDescent="0.3">
      <c r="A15" s="3" t="s">
        <v>14</v>
      </c>
      <c r="B15" s="30">
        <v>1811</v>
      </c>
      <c r="C15" s="23">
        <f t="shared" si="1"/>
        <v>3222</v>
      </c>
      <c r="D15" s="24">
        <f t="shared" si="4"/>
        <v>1610</v>
      </c>
      <c r="E15" s="24">
        <f t="shared" si="3"/>
        <v>1612</v>
      </c>
      <c r="F15" s="34">
        <v>3200</v>
      </c>
      <c r="G15" s="36">
        <v>1602</v>
      </c>
      <c r="H15" s="36">
        <v>1598</v>
      </c>
      <c r="I15" s="42">
        <f t="shared" si="2"/>
        <v>22</v>
      </c>
      <c r="J15" s="25">
        <v>8</v>
      </c>
      <c r="K15" s="29">
        <v>14</v>
      </c>
    </row>
    <row r="16" spans="1:13" s="10" customFormat="1" ht="22.5" customHeight="1" x14ac:dyDescent="0.3">
      <c r="A16" s="3" t="s">
        <v>15</v>
      </c>
      <c r="B16" s="30">
        <v>2360</v>
      </c>
      <c r="C16" s="23">
        <f t="shared" si="1"/>
        <v>4537</v>
      </c>
      <c r="D16" s="24">
        <f t="shared" si="4"/>
        <v>2289</v>
      </c>
      <c r="E16" s="24">
        <f t="shared" si="3"/>
        <v>2248</v>
      </c>
      <c r="F16" s="34">
        <v>4437</v>
      </c>
      <c r="G16" s="36">
        <v>2218</v>
      </c>
      <c r="H16" s="36">
        <v>2219</v>
      </c>
      <c r="I16" s="42">
        <f t="shared" si="2"/>
        <v>100</v>
      </c>
      <c r="J16" s="25">
        <v>71</v>
      </c>
      <c r="K16" s="25">
        <v>29</v>
      </c>
    </row>
    <row r="17" spans="1:13" s="10" customFormat="1" ht="22.5" customHeight="1" x14ac:dyDescent="0.3">
      <c r="A17" s="3" t="s">
        <v>16</v>
      </c>
      <c r="B17" s="30">
        <v>2265</v>
      </c>
      <c r="C17" s="23">
        <f t="shared" si="1"/>
        <v>4086</v>
      </c>
      <c r="D17" s="24">
        <f t="shared" si="4"/>
        <v>2116</v>
      </c>
      <c r="E17" s="24">
        <f t="shared" si="3"/>
        <v>1970</v>
      </c>
      <c r="F17" s="34">
        <v>4045</v>
      </c>
      <c r="G17" s="37">
        <v>2087</v>
      </c>
      <c r="H17" s="36">
        <v>1958</v>
      </c>
      <c r="I17" s="42">
        <f t="shared" si="2"/>
        <v>41</v>
      </c>
      <c r="J17" s="25">
        <v>29</v>
      </c>
      <c r="K17" s="25">
        <v>12</v>
      </c>
    </row>
    <row r="18" spans="1:13" s="10" customFormat="1" ht="22.5" customHeight="1" x14ac:dyDescent="0.3">
      <c r="A18" s="3" t="s">
        <v>17</v>
      </c>
      <c r="B18" s="30">
        <v>3270</v>
      </c>
      <c r="C18" s="23">
        <f t="shared" si="1"/>
        <v>6234</v>
      </c>
      <c r="D18" s="24">
        <f t="shared" si="4"/>
        <v>3225</v>
      </c>
      <c r="E18" s="24">
        <f t="shared" si="3"/>
        <v>3009</v>
      </c>
      <c r="F18" s="34">
        <v>6179</v>
      </c>
      <c r="G18" s="39">
        <v>3207</v>
      </c>
      <c r="H18" s="36">
        <v>2972</v>
      </c>
      <c r="I18" s="42">
        <f t="shared" si="2"/>
        <v>55</v>
      </c>
      <c r="J18" s="25">
        <v>18</v>
      </c>
      <c r="K18" s="25">
        <v>37</v>
      </c>
    </row>
    <row r="19" spans="1:13" s="10" customFormat="1" ht="22.5" customHeight="1" x14ac:dyDescent="0.3">
      <c r="A19" s="3" t="s">
        <v>18</v>
      </c>
      <c r="B19" s="30">
        <v>1953</v>
      </c>
      <c r="C19" s="23">
        <f t="shared" si="1"/>
        <v>3851</v>
      </c>
      <c r="D19" s="24">
        <f t="shared" si="4"/>
        <v>1899</v>
      </c>
      <c r="E19" s="24">
        <f t="shared" si="3"/>
        <v>1952</v>
      </c>
      <c r="F19" s="34">
        <v>3831</v>
      </c>
      <c r="G19" s="39">
        <v>1893</v>
      </c>
      <c r="H19" s="37">
        <v>1938</v>
      </c>
      <c r="I19" s="42">
        <f t="shared" si="2"/>
        <v>20</v>
      </c>
      <c r="J19" s="25">
        <v>6</v>
      </c>
      <c r="K19" s="25">
        <v>14</v>
      </c>
    </row>
    <row r="20" spans="1:13" s="10" customFormat="1" ht="22.5" customHeight="1" x14ac:dyDescent="0.3">
      <c r="A20" s="3" t="s">
        <v>19</v>
      </c>
      <c r="B20" s="30">
        <v>3098</v>
      </c>
      <c r="C20" s="23">
        <f t="shared" si="1"/>
        <v>5736</v>
      </c>
      <c r="D20" s="24">
        <f t="shared" si="4"/>
        <v>3025</v>
      </c>
      <c r="E20" s="24">
        <f t="shared" si="3"/>
        <v>2711</v>
      </c>
      <c r="F20" s="34">
        <v>5463</v>
      </c>
      <c r="G20" s="36">
        <v>2787</v>
      </c>
      <c r="H20" s="39">
        <v>2676</v>
      </c>
      <c r="I20" s="42">
        <f t="shared" si="2"/>
        <v>273</v>
      </c>
      <c r="J20" s="25">
        <v>238</v>
      </c>
      <c r="K20" s="25">
        <v>35</v>
      </c>
    </row>
    <row r="21" spans="1:13" s="10" customFormat="1" ht="22.5" customHeight="1" x14ac:dyDescent="0.3">
      <c r="A21" s="3" t="s">
        <v>20</v>
      </c>
      <c r="B21" s="30">
        <v>5399</v>
      </c>
      <c r="C21" s="23">
        <f t="shared" si="1"/>
        <v>12020</v>
      </c>
      <c r="D21" s="24">
        <f t="shared" si="4"/>
        <v>6236</v>
      </c>
      <c r="E21" s="24">
        <f t="shared" si="3"/>
        <v>5784</v>
      </c>
      <c r="F21" s="34">
        <v>11584</v>
      </c>
      <c r="G21" s="36">
        <v>5853</v>
      </c>
      <c r="H21" s="39">
        <v>5731</v>
      </c>
      <c r="I21" s="42">
        <f t="shared" si="2"/>
        <v>436</v>
      </c>
      <c r="J21" s="25">
        <v>383</v>
      </c>
      <c r="K21" s="25">
        <v>53</v>
      </c>
    </row>
    <row r="22" spans="1:13" s="10" customFormat="1" ht="22.5" customHeight="1" x14ac:dyDescent="0.3">
      <c r="A22" s="3" t="s">
        <v>21</v>
      </c>
      <c r="B22" s="30">
        <v>2932</v>
      </c>
      <c r="C22" s="23">
        <f t="shared" si="1"/>
        <v>7264</v>
      </c>
      <c r="D22" s="24">
        <f t="shared" si="4"/>
        <v>3749</v>
      </c>
      <c r="E22" s="24">
        <f t="shared" si="3"/>
        <v>3515</v>
      </c>
      <c r="F22" s="34">
        <v>6982</v>
      </c>
      <c r="G22" s="36">
        <v>3491</v>
      </c>
      <c r="H22" s="36">
        <v>3491</v>
      </c>
      <c r="I22" s="42">
        <f t="shared" si="2"/>
        <v>282</v>
      </c>
      <c r="J22" s="25">
        <v>258</v>
      </c>
      <c r="K22" s="25">
        <v>24</v>
      </c>
    </row>
    <row r="23" spans="1:13" s="10" customFormat="1" ht="22.5" customHeight="1" x14ac:dyDescent="0.3">
      <c r="A23" s="3" t="s">
        <v>22</v>
      </c>
      <c r="B23" s="30">
        <v>7967</v>
      </c>
      <c r="C23" s="23">
        <f t="shared" si="1"/>
        <v>19051</v>
      </c>
      <c r="D23" s="24">
        <f t="shared" si="4"/>
        <v>9374</v>
      </c>
      <c r="E23" s="24">
        <f t="shared" si="3"/>
        <v>9677</v>
      </c>
      <c r="F23" s="34">
        <v>18897</v>
      </c>
      <c r="G23" s="36">
        <v>9313</v>
      </c>
      <c r="H23" s="36">
        <v>9584</v>
      </c>
      <c r="I23" s="42">
        <f t="shared" si="2"/>
        <v>154</v>
      </c>
      <c r="J23" s="25">
        <v>61</v>
      </c>
      <c r="K23" s="25">
        <v>93</v>
      </c>
    </row>
    <row r="24" spans="1:13" s="10" customFormat="1" ht="22.5" customHeight="1" x14ac:dyDescent="0.3">
      <c r="A24" s="3" t="s">
        <v>23</v>
      </c>
      <c r="B24" s="30">
        <v>9527</v>
      </c>
      <c r="C24" s="23">
        <f t="shared" si="1"/>
        <v>21745</v>
      </c>
      <c r="D24" s="24">
        <f t="shared" si="4"/>
        <v>10976</v>
      </c>
      <c r="E24" s="24">
        <f t="shared" si="3"/>
        <v>10769</v>
      </c>
      <c r="F24" s="34">
        <v>21406</v>
      </c>
      <c r="G24" s="37">
        <v>10771</v>
      </c>
      <c r="H24" s="37">
        <v>10635</v>
      </c>
      <c r="I24" s="42">
        <f t="shared" si="2"/>
        <v>339</v>
      </c>
      <c r="J24" s="25">
        <v>205</v>
      </c>
      <c r="K24" s="25">
        <v>134</v>
      </c>
    </row>
    <row r="25" spans="1:13" s="10" customFormat="1" ht="22.5" customHeight="1" x14ac:dyDescent="0.3">
      <c r="A25" s="3" t="s">
        <v>24</v>
      </c>
      <c r="B25" s="30">
        <v>5837</v>
      </c>
      <c r="C25" s="23">
        <f t="shared" si="1"/>
        <v>12049</v>
      </c>
      <c r="D25" s="24">
        <f t="shared" si="4"/>
        <v>6480</v>
      </c>
      <c r="E25" s="24">
        <f t="shared" si="3"/>
        <v>5569</v>
      </c>
      <c r="F25" s="34">
        <v>11837</v>
      </c>
      <c r="G25" s="36">
        <v>6337</v>
      </c>
      <c r="H25" s="36">
        <v>5500</v>
      </c>
      <c r="I25" s="42">
        <f t="shared" si="2"/>
        <v>212</v>
      </c>
      <c r="J25" s="25">
        <v>143</v>
      </c>
      <c r="K25" s="25">
        <v>69</v>
      </c>
    </row>
    <row r="26" spans="1:13" s="10" customFormat="1" ht="22.5" customHeight="1" x14ac:dyDescent="0.3">
      <c r="A26" s="3" t="s">
        <v>25</v>
      </c>
      <c r="B26" s="30">
        <v>4057</v>
      </c>
      <c r="C26" s="23">
        <f t="shared" si="1"/>
        <v>10474</v>
      </c>
      <c r="D26" s="24">
        <f t="shared" si="4"/>
        <v>5274</v>
      </c>
      <c r="E26" s="24">
        <f t="shared" si="3"/>
        <v>5200</v>
      </c>
      <c r="F26" s="34">
        <v>10329</v>
      </c>
      <c r="G26" s="39">
        <v>5216</v>
      </c>
      <c r="H26" s="37">
        <v>5113</v>
      </c>
      <c r="I26" s="42">
        <f t="shared" si="2"/>
        <v>145</v>
      </c>
      <c r="J26" s="25">
        <v>58</v>
      </c>
      <c r="K26" s="25">
        <v>87</v>
      </c>
    </row>
    <row r="27" spans="1:13" s="10" customFormat="1" ht="22.5" customHeight="1" x14ac:dyDescent="0.3">
      <c r="A27" s="3" t="s">
        <v>26</v>
      </c>
      <c r="B27" s="30">
        <v>4477</v>
      </c>
      <c r="C27" s="23">
        <f t="shared" si="1"/>
        <v>10628</v>
      </c>
      <c r="D27" s="24">
        <f t="shared" si="4"/>
        <v>5360</v>
      </c>
      <c r="E27" s="24">
        <f t="shared" si="3"/>
        <v>5268</v>
      </c>
      <c r="F27" s="34">
        <v>10511</v>
      </c>
      <c r="G27" s="36">
        <v>5284</v>
      </c>
      <c r="H27" s="39">
        <v>5227</v>
      </c>
      <c r="I27" s="42">
        <f t="shared" si="2"/>
        <v>117</v>
      </c>
      <c r="J27" s="25">
        <v>76</v>
      </c>
      <c r="K27" s="25">
        <v>41</v>
      </c>
    </row>
    <row r="28" spans="1:13" s="10" customFormat="1" ht="22.5" customHeight="1" x14ac:dyDescent="0.3">
      <c r="A28" s="3" t="s">
        <v>27</v>
      </c>
      <c r="B28" s="30">
        <v>13546</v>
      </c>
      <c r="C28" s="23">
        <f t="shared" si="1"/>
        <v>32904</v>
      </c>
      <c r="D28" s="24">
        <f t="shared" si="4"/>
        <v>16909</v>
      </c>
      <c r="E28" s="24">
        <f t="shared" si="3"/>
        <v>15995</v>
      </c>
      <c r="F28" s="34">
        <v>32688</v>
      </c>
      <c r="G28" s="36">
        <v>16803</v>
      </c>
      <c r="H28" s="36">
        <v>15885</v>
      </c>
      <c r="I28" s="42">
        <f t="shared" si="2"/>
        <v>216</v>
      </c>
      <c r="J28" s="25">
        <v>106</v>
      </c>
      <c r="K28" s="25">
        <v>110</v>
      </c>
    </row>
    <row r="29" spans="1:13" s="10" customFormat="1" ht="22.5" customHeight="1" x14ac:dyDescent="0.3">
      <c r="A29" s="3" t="s">
        <v>28</v>
      </c>
      <c r="B29" s="30">
        <v>14195</v>
      </c>
      <c r="C29" s="23">
        <f t="shared" si="1"/>
        <v>37736</v>
      </c>
      <c r="D29" s="24">
        <f t="shared" si="4"/>
        <v>18976</v>
      </c>
      <c r="E29" s="24">
        <f t="shared" si="3"/>
        <v>18760</v>
      </c>
      <c r="F29" s="34">
        <v>37448</v>
      </c>
      <c r="G29" s="36">
        <v>18795</v>
      </c>
      <c r="H29" s="37">
        <v>18653</v>
      </c>
      <c r="I29" s="42">
        <f t="shared" si="2"/>
        <v>288</v>
      </c>
      <c r="J29" s="25">
        <v>181</v>
      </c>
      <c r="K29" s="25">
        <v>107</v>
      </c>
    </row>
    <row r="30" spans="1:13" s="10" customFormat="1" ht="22.5" customHeight="1" x14ac:dyDescent="0.3">
      <c r="A30" s="3" t="s">
        <v>29</v>
      </c>
      <c r="B30" s="30">
        <v>10292</v>
      </c>
      <c r="C30" s="23">
        <f t="shared" si="1"/>
        <v>21721</v>
      </c>
      <c r="D30" s="24">
        <f t="shared" si="4"/>
        <v>11415</v>
      </c>
      <c r="E30" s="24">
        <f t="shared" si="3"/>
        <v>10306</v>
      </c>
      <c r="F30" s="34">
        <v>21559</v>
      </c>
      <c r="G30" s="36">
        <v>11366</v>
      </c>
      <c r="H30" s="39">
        <v>10193</v>
      </c>
      <c r="I30" s="42">
        <f t="shared" si="2"/>
        <v>162</v>
      </c>
      <c r="J30" s="25">
        <v>49</v>
      </c>
      <c r="K30" s="25">
        <v>113</v>
      </c>
    </row>
    <row r="31" spans="1:13" s="10" customFormat="1" ht="22.5" customHeight="1" x14ac:dyDescent="0.3">
      <c r="A31" s="3" t="s">
        <v>30</v>
      </c>
      <c r="B31" s="30">
        <v>3112</v>
      </c>
      <c r="C31" s="23">
        <f t="shared" si="1"/>
        <v>8253</v>
      </c>
      <c r="D31" s="24">
        <f t="shared" si="4"/>
        <v>4231</v>
      </c>
      <c r="E31" s="24">
        <f t="shared" si="3"/>
        <v>4022</v>
      </c>
      <c r="F31" s="34">
        <v>8183</v>
      </c>
      <c r="G31" s="36">
        <v>4204</v>
      </c>
      <c r="H31" s="39">
        <v>3979</v>
      </c>
      <c r="I31" s="42">
        <f t="shared" si="2"/>
        <v>70</v>
      </c>
      <c r="J31" s="25">
        <v>27</v>
      </c>
      <c r="K31" s="25">
        <v>43</v>
      </c>
      <c r="M31"/>
    </row>
    <row r="32" spans="1:13" s="10" customFormat="1" ht="22.5" customHeight="1" x14ac:dyDescent="0.3">
      <c r="A32" s="3" t="s">
        <v>31</v>
      </c>
      <c r="B32" s="30">
        <v>1321</v>
      </c>
      <c r="C32" s="23">
        <f t="shared" si="1"/>
        <v>2558</v>
      </c>
      <c r="D32" s="24">
        <f t="shared" si="4"/>
        <v>1437</v>
      </c>
      <c r="E32" s="24">
        <f t="shared" si="3"/>
        <v>1121</v>
      </c>
      <c r="F32" s="34">
        <v>2426</v>
      </c>
      <c r="G32" s="36">
        <v>1318</v>
      </c>
      <c r="H32" s="36">
        <v>1108</v>
      </c>
      <c r="I32" s="42">
        <f t="shared" si="2"/>
        <v>132</v>
      </c>
      <c r="J32" s="25">
        <v>119</v>
      </c>
      <c r="K32" s="25">
        <v>13</v>
      </c>
      <c r="L32"/>
      <c r="M32"/>
    </row>
    <row r="33" spans="1:13" s="10" customFormat="1" ht="22.5" customHeight="1" x14ac:dyDescent="0.3">
      <c r="A33" s="4" t="s">
        <v>32</v>
      </c>
      <c r="B33" s="31">
        <v>628</v>
      </c>
      <c r="C33" s="26">
        <f t="shared" si="1"/>
        <v>1189</v>
      </c>
      <c r="D33" s="27">
        <f t="shared" si="4"/>
        <v>616</v>
      </c>
      <c r="E33" s="27">
        <f t="shared" si="3"/>
        <v>573</v>
      </c>
      <c r="F33" s="34">
        <v>1180</v>
      </c>
      <c r="G33" s="38">
        <v>614</v>
      </c>
      <c r="H33" s="35">
        <v>566</v>
      </c>
      <c r="I33" s="43">
        <f t="shared" si="2"/>
        <v>9</v>
      </c>
      <c r="J33" s="28">
        <v>2</v>
      </c>
      <c r="K33" s="28">
        <v>7</v>
      </c>
      <c r="L33"/>
      <c r="M33"/>
    </row>
    <row r="34" spans="1:13" ht="17.25" x14ac:dyDescent="0.3">
      <c r="A34" s="18" t="s">
        <v>43</v>
      </c>
      <c r="B34" s="19"/>
      <c r="C34" s="41"/>
      <c r="D34" s="40"/>
      <c r="E34" s="40"/>
      <c r="F34" s="40"/>
      <c r="G34" s="19"/>
      <c r="H34" s="19"/>
      <c r="I34" s="40"/>
      <c r="J34" s="20"/>
      <c r="K34" s="20"/>
    </row>
    <row r="35" spans="1:13" x14ac:dyDescent="0.3">
      <c r="A35" s="21"/>
      <c r="B35" s="19"/>
      <c r="C35" s="20"/>
      <c r="D35" s="20"/>
      <c r="E35" s="20"/>
      <c r="F35" s="20"/>
      <c r="G35" s="19"/>
      <c r="H35" s="19"/>
      <c r="I35" s="20"/>
      <c r="J35" s="20"/>
      <c r="K35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8.5" customHeight="1" x14ac:dyDescent="0.3">
      <c r="A1" s="57" t="s">
        <v>53</v>
      </c>
      <c r="B1" s="57"/>
      <c r="C1" s="57"/>
      <c r="D1" s="57"/>
      <c r="E1" s="57"/>
    </row>
    <row r="2" spans="1:5" ht="24" customHeight="1" x14ac:dyDescent="0.3">
      <c r="A2" s="2" t="s">
        <v>60</v>
      </c>
      <c r="B2" s="1"/>
      <c r="C2" s="1"/>
      <c r="D2" s="56" t="s">
        <v>37</v>
      </c>
      <c r="E2" s="56"/>
    </row>
    <row r="3" spans="1:5" ht="27.7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27.75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27.75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27.75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27.75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27.75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27.7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27.7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27.7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27.75" customHeight="1" x14ac:dyDescent="0.3">
      <c r="A12" s="15" t="s">
        <v>54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27.75" customHeight="1" x14ac:dyDescent="0.3">
      <c r="A13" s="15" t="s">
        <v>59</v>
      </c>
      <c r="B13" s="16">
        <v>54587</v>
      </c>
      <c r="C13" s="16">
        <v>23781</v>
      </c>
      <c r="D13" s="16">
        <v>30806</v>
      </c>
      <c r="E13" s="17">
        <v>163.5</v>
      </c>
    </row>
    <row r="14" spans="1:5" ht="27.75" customHeight="1" x14ac:dyDescent="0.3">
      <c r="A14" s="11" t="s">
        <v>58</v>
      </c>
      <c r="B14" s="12">
        <v>54830</v>
      </c>
      <c r="C14" s="12">
        <v>23905</v>
      </c>
      <c r="D14" s="12">
        <v>30925</v>
      </c>
      <c r="E14" s="13">
        <v>164.7</v>
      </c>
    </row>
    <row r="15" spans="1:5" ht="20.25" customHeight="1" x14ac:dyDescent="0.3">
      <c r="A15" s="2" t="s">
        <v>5</v>
      </c>
    </row>
    <row r="16" spans="1:5" x14ac:dyDescent="0.3">
      <c r="A16" s="5" t="s">
        <v>38</v>
      </c>
    </row>
    <row r="25" spans="10:10" x14ac:dyDescent="0.3">
      <c r="J25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2021-02-23T12:56:31Z</dcterms:modified>
</cp:coreProperties>
</file>