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5480" windowHeight="11640" activeTab="4"/>
  </bookViews>
  <sheets>
    <sheet name="총이동" sheetId="1" r:id="rId1"/>
    <sheet name="순이동" sheetId="2" r:id="rId2"/>
    <sheet name="전출시도별" sheetId="7" r:id="rId3"/>
    <sheet name="연령별" sheetId="10" r:id="rId4"/>
    <sheet name="시군구" sheetId="8" r:id="rId5"/>
  </sheets>
  <definedNames>
    <definedName name="_xlnm.Print_Area" localSheetId="0">총이동!$A$1:$M$18</definedName>
  </definedNames>
  <calcPr calcId="125725"/>
</workbook>
</file>

<file path=xl/calcChain.xml><?xml version="1.0" encoding="utf-8"?>
<calcChain xmlns="http://schemas.openxmlformats.org/spreadsheetml/2006/main">
  <c r="I6" i="1"/>
  <c r="J6"/>
  <c r="K6"/>
  <c r="L6"/>
  <c r="M6"/>
  <c r="H6"/>
  <c r="M7"/>
  <c r="L7"/>
  <c r="K7"/>
  <c r="J7"/>
  <c r="I7"/>
  <c r="H7"/>
  <c r="M17"/>
  <c r="L17"/>
  <c r="K17"/>
  <c r="J17"/>
  <c r="M16"/>
  <c r="L16"/>
  <c r="K16"/>
  <c r="J16"/>
  <c r="M15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M10"/>
  <c r="L10"/>
  <c r="K10"/>
  <c r="J10"/>
  <c r="M9"/>
  <c r="L9"/>
  <c r="K9"/>
  <c r="J9"/>
  <c r="M8"/>
  <c r="L8"/>
  <c r="K8"/>
  <c r="J8"/>
  <c r="I17"/>
  <c r="I16"/>
  <c r="I15"/>
  <c r="I14"/>
  <c r="I13"/>
  <c r="I12"/>
  <c r="I11"/>
  <c r="I10"/>
  <c r="I9"/>
  <c r="I8"/>
  <c r="H8" l="1"/>
  <c r="H11"/>
  <c r="H13"/>
  <c r="H15"/>
  <c r="H17"/>
  <c r="H16" l="1"/>
  <c r="H14"/>
  <c r="H12"/>
  <c r="H10"/>
  <c r="H9"/>
</calcChain>
</file>

<file path=xl/sharedStrings.xml><?xml version="1.0" encoding="utf-8"?>
<sst xmlns="http://schemas.openxmlformats.org/spreadsheetml/2006/main" count="238" uniqueCount="112">
  <si>
    <t>서울</t>
  </si>
  <si>
    <t>인천</t>
  </si>
  <si>
    <t>경기</t>
  </si>
  <si>
    <t>계</t>
  </si>
  <si>
    <t>0 - 4세</t>
  </si>
  <si>
    <t>5 - 9세</t>
  </si>
  <si>
    <t>10 - 14세</t>
  </si>
  <si>
    <t>15 - 19세</t>
  </si>
  <si>
    <t>20 - 24세</t>
  </si>
  <si>
    <t>25 - 29세</t>
  </si>
  <si>
    <t>30 - 34세</t>
  </si>
  <si>
    <t>35 - 39세</t>
  </si>
  <si>
    <t>40 - 44세</t>
  </si>
  <si>
    <t>45 - 49세</t>
  </si>
  <si>
    <t>50 - 54세</t>
  </si>
  <si>
    <t>55 - 59세</t>
  </si>
  <si>
    <t>60세이상</t>
    <phoneticPr fontId="1" type="noConversion"/>
  </si>
  <si>
    <t xml:space="preserve">     (단위 : 명)</t>
    <phoneticPr fontId="5" type="noConversion"/>
  </si>
  <si>
    <t>연령</t>
    <phoneticPr fontId="1" type="noConversion"/>
  </si>
  <si>
    <t>서울 동작구</t>
  </si>
  <si>
    <t>서울 송파구</t>
  </si>
  <si>
    <t>경기 성남시</t>
  </si>
  <si>
    <t>경기 수원시</t>
  </si>
  <si>
    <t>서울 성북구</t>
  </si>
  <si>
    <t>서울 관악구</t>
  </si>
  <si>
    <t>경기 부천시</t>
  </si>
  <si>
    <t>경기 안산시</t>
  </si>
  <si>
    <t>서울 강남구</t>
  </si>
  <si>
    <t>서울 강서구</t>
  </si>
  <si>
    <t>경기 용인시</t>
  </si>
  <si>
    <t>경기 화성시</t>
  </si>
  <si>
    <t>경기 파주시</t>
  </si>
  <si>
    <t>경기 고양시</t>
  </si>
  <si>
    <t>연도</t>
    <phoneticPr fontId="1" type="noConversion"/>
  </si>
  <si>
    <t>총전입</t>
    <phoneticPr fontId="2" type="noConversion"/>
  </si>
  <si>
    <t>총전출</t>
    <phoneticPr fontId="2" type="noConversion"/>
  </si>
  <si>
    <t xml:space="preserve">여수시 이동자수 </t>
    <phoneticPr fontId="1" type="noConversion"/>
  </si>
  <si>
    <t>여수시 인구대비 이동률</t>
    <phoneticPr fontId="1" type="noConversion"/>
  </si>
  <si>
    <t>순이동</t>
    <phoneticPr fontId="2" type="noConversion"/>
  </si>
  <si>
    <t>총전입률</t>
    <phoneticPr fontId="1" type="noConversion"/>
  </si>
  <si>
    <t>총전출률</t>
    <phoneticPr fontId="1" type="noConversion"/>
  </si>
  <si>
    <t>지역내
전출입률</t>
    <phoneticPr fontId="1" type="noConversion"/>
  </si>
  <si>
    <t xml:space="preserve">     (단위 : 명, %)</t>
    <phoneticPr fontId="5" type="noConversion"/>
  </si>
  <si>
    <t>지역외
 전입률</t>
    <phoneticPr fontId="1" type="noConversion"/>
  </si>
  <si>
    <t>지역외
 전출률</t>
    <phoneticPr fontId="1" type="noConversion"/>
  </si>
  <si>
    <t>지역내
이동</t>
    <phoneticPr fontId="2" type="noConversion"/>
  </si>
  <si>
    <t>지역외
전입</t>
    <phoneticPr fontId="2" type="noConversion"/>
  </si>
  <si>
    <t>지역외
전출</t>
    <phoneticPr fontId="2" type="noConversion"/>
  </si>
  <si>
    <t>부산</t>
  </si>
  <si>
    <t>대구</t>
  </si>
  <si>
    <t>광주</t>
  </si>
  <si>
    <t>대전</t>
  </si>
  <si>
    <t>울산</t>
  </si>
  <si>
    <t>강원</t>
  </si>
  <si>
    <t>충북</t>
  </si>
  <si>
    <t>충남</t>
  </si>
  <si>
    <t>전북</t>
  </si>
  <si>
    <t>전남</t>
  </si>
  <si>
    <t>경북</t>
  </si>
  <si>
    <t>경남</t>
  </si>
  <si>
    <t>제주</t>
  </si>
  <si>
    <t>여수시(계)</t>
    <phoneticPr fontId="1" type="noConversion"/>
  </si>
  <si>
    <t xml:space="preserve">     (단위 : 명)</t>
    <phoneticPr fontId="5" type="noConversion"/>
  </si>
  <si>
    <t>목포시</t>
  </si>
  <si>
    <t>여수시</t>
  </si>
  <si>
    <t>순천시</t>
  </si>
  <si>
    <t>나주시</t>
  </si>
  <si>
    <t>광양시</t>
  </si>
  <si>
    <t>담양군</t>
  </si>
  <si>
    <t>곡성군</t>
  </si>
  <si>
    <t>구례군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</si>
  <si>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</si>
  <si>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</si>
  <si>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</si>
  <si>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</si>
  <si>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</si>
  <si>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</si>
  <si>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</si>
  <si>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</si>
  <si>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</si>
  <si>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</si>
  <si>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</si>
  <si>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</si>
  <si>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</si>
  <si>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</si>
  <si>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전체</t>
    <phoneticPr fontId="1" type="noConversion"/>
  </si>
  <si>
    <t>광주·전남</t>
    <phoneticPr fontId="1" type="noConversion"/>
  </si>
  <si>
    <t>서울·경기</t>
    <phoneticPr fontId="1" type="noConversion"/>
  </si>
  <si>
    <t>전남 순천시</t>
  </si>
  <si>
    <t>전남 광양시</t>
  </si>
  <si>
    <t>광주 북구</t>
  </si>
  <si>
    <t>광주 서구</t>
  </si>
  <si>
    <t>전북 전주시</t>
  </si>
  <si>
    <t>광주 광산구</t>
  </si>
  <si>
    <t>충남 천안시</t>
  </si>
  <si>
    <t>전남 곡성군</t>
  </si>
  <si>
    <t>충남 서산시</t>
  </si>
  <si>
    <t>전남 목포시</t>
  </si>
  <si>
    <t>경남 거제시</t>
  </si>
  <si>
    <t>광주 남구</t>
  </si>
  <si>
    <t>충남 당진군</t>
  </si>
  <si>
    <t>전북 익산시</t>
  </si>
  <si>
    <t>전북 군산시</t>
  </si>
  <si>
    <t>전남 구례군</t>
  </si>
  <si>
    <t>순위</t>
    <phoneticPr fontId="1" type="noConversion"/>
  </si>
  <si>
    <t>여수시
연앙인구</t>
    <phoneticPr fontId="1" type="noConversion"/>
  </si>
  <si>
    <t>※ 연앙인구 : (기간초 주민등록인구 + 기간말 주민등록인구)/2</t>
    <phoneticPr fontId="1" type="noConversion"/>
  </si>
  <si>
    <t>4. 여수시 연령별 순이동 추이, 2001~2011</t>
    <phoneticPr fontId="5" type="noConversion"/>
  </si>
  <si>
    <t>1. 여수시 인구이동 추이, 2000~2011</t>
    <phoneticPr fontId="5" type="noConversion"/>
  </si>
  <si>
    <t>2. 광주, 전남 시·군별 순이동 추이, 2000~2011</t>
    <phoneticPr fontId="5" type="noConversion"/>
  </si>
  <si>
    <t>3. 여수시 시도별 순이동 추이, 2000~2011</t>
    <phoneticPr fontId="5" type="noConversion"/>
  </si>
  <si>
    <t>5. 여수시 시군구 전국 순이동 상위 10위, 2000~2011</t>
    <phoneticPr fontId="5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</si>
</sst>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,"/>
    <numFmt numFmtId="177" formatCode="#\ ###\ ##0"/>
    <numFmt numFmtId="178" formatCode="###\ ##0"/>
    <numFmt numFmtId="179" formatCode="#\ ###\ ##0\ "/>
    <numFmt numFmtId="180" formatCode="_-* #,##0.0_-;\-* #,##0.0_-;_-* &quot;-&quot;_-;_-@_-"/>
    <numFmt numFmtId="181" formatCode="#,##0_ "/>
    <numFmt numFmtId="182" formatCode="0_ 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b/>
      <sz val="14"/>
      <name val="굴림체"/>
      <family val="3"/>
      <charset val="129"/>
    </font>
    <font>
      <sz val="8"/>
      <name val="굴림체"/>
      <family val="3"/>
      <charset val="129"/>
    </font>
    <font>
      <sz val="14"/>
      <name val="굴림체"/>
      <family val="3"/>
      <charset val="129"/>
    </font>
    <font>
      <sz val="9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7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n">
        <color indexed="64"/>
      </bottom>
      <diagonal/>
    </border>
    <border>
      <left style="thick">
        <color theme="4" tint="-0.24994659260841701"/>
      </left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9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top"/>
    </xf>
    <xf numFmtId="178" fontId="17" fillId="0" borderId="0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81" fontId="10" fillId="0" borderId="0" xfId="1" applyNumberFormat="1" applyFont="1" applyBorder="1">
      <alignment vertical="center"/>
    </xf>
    <xf numFmtId="181" fontId="10" fillId="0" borderId="8" xfId="1" applyNumberFormat="1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81" fontId="10" fillId="0" borderId="21" xfId="1" applyNumberFormat="1" applyFont="1" applyBorder="1">
      <alignment vertical="center"/>
    </xf>
    <xf numFmtId="181" fontId="10" fillId="0" borderId="22" xfId="1" applyNumberFormat="1" applyFont="1" applyBorder="1">
      <alignment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181" fontId="10" fillId="0" borderId="32" xfId="1" applyNumberFormat="1" applyFont="1" applyBorder="1">
      <alignment vertical="center"/>
    </xf>
    <xf numFmtId="181" fontId="10" fillId="0" borderId="33" xfId="1" applyNumberFormat="1" applyFont="1" applyBorder="1">
      <alignment vertical="center"/>
    </xf>
    <xf numFmtId="0" fontId="1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9" fontId="7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1" fillId="2" borderId="30" xfId="0" applyNumberFormat="1" applyFont="1" applyFill="1" applyBorder="1" applyAlignment="1">
      <alignment horizontal="center" vertical="center" wrapText="1"/>
    </xf>
    <xf numFmtId="176" fontId="11" fillId="2" borderId="10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176" fontId="11" fillId="2" borderId="9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80" fontId="10" fillId="2" borderId="0" xfId="1" applyNumberFormat="1" applyFont="1" applyFill="1" applyBorder="1">
      <alignment vertical="center"/>
    </xf>
    <xf numFmtId="41" fontId="10" fillId="2" borderId="9" xfId="1" applyFont="1" applyFill="1" applyBorder="1">
      <alignment vertical="center"/>
    </xf>
    <xf numFmtId="41" fontId="10" fillId="2" borderId="0" xfId="1" applyFont="1" applyFill="1" applyBorder="1">
      <alignment vertical="center"/>
    </xf>
    <xf numFmtId="177" fontId="11" fillId="2" borderId="4" xfId="0" applyNumberFormat="1" applyFont="1" applyFill="1" applyBorder="1" applyAlignment="1">
      <alignment vertical="top"/>
    </xf>
    <xf numFmtId="41" fontId="10" fillId="2" borderId="12" xfId="1" applyFont="1" applyFill="1" applyBorder="1">
      <alignment vertical="center"/>
    </xf>
    <xf numFmtId="41" fontId="10" fillId="2" borderId="8" xfId="1" applyFont="1" applyFill="1" applyBorder="1">
      <alignment vertical="center"/>
    </xf>
    <xf numFmtId="177" fontId="11" fillId="2" borderId="7" xfId="0" applyNumberFormat="1" applyFont="1" applyFill="1" applyBorder="1" applyAlignment="1">
      <alignment vertical="top"/>
    </xf>
    <xf numFmtId="180" fontId="10" fillId="2" borderId="8" xfId="1" applyNumberFormat="1" applyFont="1" applyFill="1" applyBorder="1">
      <alignment vertical="center"/>
    </xf>
    <xf numFmtId="0" fontId="1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81" fontId="16" fillId="2" borderId="0" xfId="0" applyNumberFormat="1" applyFont="1" applyFill="1" applyAlignment="1">
      <alignment vertical="center"/>
    </xf>
    <xf numFmtId="181" fontId="12" fillId="2" borderId="0" xfId="0" applyNumberFormat="1" applyFont="1" applyFill="1" applyAlignment="1">
      <alignment horizontal="left" vertical="center"/>
    </xf>
    <xf numFmtId="181" fontId="16" fillId="2" borderId="0" xfId="0" applyNumberFormat="1" applyFont="1" applyFill="1" applyBorder="1" applyAlignment="1">
      <alignment vertical="center"/>
    </xf>
    <xf numFmtId="181" fontId="9" fillId="2" borderId="0" xfId="0" applyNumberFormat="1" applyFont="1" applyFill="1" applyAlignment="1">
      <alignment horizontal="center" vertical="center"/>
    </xf>
    <xf numFmtId="181" fontId="9" fillId="2" borderId="0" xfId="0" applyNumberFormat="1" applyFont="1" applyFill="1" applyAlignment="1">
      <alignment vertical="center"/>
    </xf>
    <xf numFmtId="181" fontId="9" fillId="2" borderId="0" xfId="0" applyNumberFormat="1" applyFont="1" applyFill="1" applyAlignment="1">
      <alignment horizontal="right" vertical="center"/>
    </xf>
    <xf numFmtId="181" fontId="9" fillId="2" borderId="0" xfId="0" applyNumberFormat="1" applyFont="1" applyFill="1" applyBorder="1" applyAlignment="1">
      <alignment vertical="center"/>
    </xf>
    <xf numFmtId="181" fontId="13" fillId="0" borderId="0" xfId="0" applyNumberFormat="1" applyFont="1" applyAlignment="1">
      <alignment horizontal="right" vertical="center"/>
    </xf>
    <xf numFmtId="181" fontId="10" fillId="2" borderId="15" xfId="0" applyNumberFormat="1" applyFont="1" applyFill="1" applyBorder="1" applyAlignment="1">
      <alignment horizontal="center" vertical="center"/>
    </xf>
    <xf numFmtId="181" fontId="10" fillId="2" borderId="13" xfId="0" applyNumberFormat="1" applyFont="1" applyFill="1" applyBorder="1" applyAlignment="1">
      <alignment horizontal="right" vertical="center"/>
    </xf>
    <xf numFmtId="181" fontId="10" fillId="2" borderId="4" xfId="0" applyNumberFormat="1" applyFont="1" applyFill="1" applyBorder="1" applyAlignment="1">
      <alignment horizontal="center" vertical="center"/>
    </xf>
    <xf numFmtId="181" fontId="10" fillId="2" borderId="0" xfId="0" applyNumberFormat="1" applyFont="1" applyFill="1" applyBorder="1" applyAlignment="1">
      <alignment horizontal="right" vertical="center"/>
    </xf>
    <xf numFmtId="181" fontId="10" fillId="2" borderId="0" xfId="1" applyNumberFormat="1" applyFont="1" applyFill="1" applyBorder="1" applyAlignment="1">
      <alignment vertical="center"/>
    </xf>
    <xf numFmtId="181" fontId="10" fillId="2" borderId="8" xfId="1" applyNumberFormat="1" applyFont="1" applyFill="1" applyBorder="1" applyAlignment="1">
      <alignment vertical="center"/>
    </xf>
    <xf numFmtId="181" fontId="10" fillId="2" borderId="0" xfId="1" applyNumberFormat="1" applyFont="1" applyFill="1" applyAlignment="1">
      <alignment vertical="center"/>
    </xf>
    <xf numFmtId="181" fontId="17" fillId="2" borderId="0" xfId="0" applyNumberFormat="1" applyFont="1" applyFill="1" applyAlignment="1">
      <alignment horizontal="center" vertical="center"/>
    </xf>
    <xf numFmtId="181" fontId="17" fillId="2" borderId="0" xfId="0" applyNumberFormat="1" applyFont="1" applyFill="1" applyAlignment="1">
      <alignment vertical="center"/>
    </xf>
    <xf numFmtId="0" fontId="10" fillId="2" borderId="4" xfId="0" applyNumberFormat="1" applyFont="1" applyFill="1" applyBorder="1" applyAlignment="1">
      <alignment horizontal="center" vertical="center"/>
    </xf>
    <xf numFmtId="0" fontId="10" fillId="2" borderId="7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center" vertical="center"/>
    </xf>
    <xf numFmtId="0" fontId="10" fillId="2" borderId="15" xfId="0" applyNumberFormat="1" applyFont="1" applyFill="1" applyBorder="1" applyAlignment="1">
      <alignment horizontal="center" vertical="center"/>
    </xf>
    <xf numFmtId="181" fontId="15" fillId="2" borderId="0" xfId="0" applyNumberFormat="1" applyFont="1" applyFill="1" applyAlignment="1">
      <alignment horizontal="left" vertical="center"/>
    </xf>
    <xf numFmtId="181" fontId="10" fillId="2" borderId="13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textRotation="255"/>
    </xf>
    <xf numFmtId="0" fontId="17" fillId="0" borderId="0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horizontal="center" vertical="center" textRotation="255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181" fontId="10" fillId="0" borderId="9" xfId="0" applyNumberFormat="1" applyFont="1" applyFill="1" applyBorder="1" applyAlignment="1">
      <alignment vertical="center" shrinkToFit="1"/>
    </xf>
    <xf numFmtId="181" fontId="10" fillId="0" borderId="0" xfId="0" applyNumberFormat="1" applyFont="1" applyFill="1" applyBorder="1" applyAlignment="1">
      <alignment vertical="center" shrinkToFit="1"/>
    </xf>
    <xf numFmtId="181" fontId="10" fillId="0" borderId="16" xfId="0" applyNumberFormat="1" applyFont="1" applyFill="1" applyBorder="1" applyAlignment="1">
      <alignment vertical="center" shrinkToFit="1"/>
    </xf>
    <xf numFmtId="181" fontId="10" fillId="0" borderId="5" xfId="0" applyNumberFormat="1" applyFont="1" applyFill="1" applyBorder="1" applyAlignment="1">
      <alignment vertical="center" shrinkToFit="1"/>
    </xf>
    <xf numFmtId="181" fontId="10" fillId="0" borderId="17" xfId="0" applyNumberFormat="1" applyFont="1" applyFill="1" applyBorder="1" applyAlignment="1">
      <alignment vertical="center" shrinkToFit="1"/>
    </xf>
    <xf numFmtId="181" fontId="10" fillId="0" borderId="6" xfId="0" applyNumberFormat="1" applyFont="1" applyFill="1" applyBorder="1" applyAlignment="1">
      <alignment vertical="center" shrinkToFit="1"/>
    </xf>
    <xf numFmtId="181" fontId="10" fillId="0" borderId="12" xfId="0" applyNumberFormat="1" applyFont="1" applyFill="1" applyBorder="1" applyAlignment="1">
      <alignment vertical="center" shrinkToFit="1"/>
    </xf>
    <xf numFmtId="181" fontId="10" fillId="0" borderId="8" xfId="0" applyNumberFormat="1" applyFont="1" applyFill="1" applyBorder="1" applyAlignment="1">
      <alignment vertical="center" shrinkToFit="1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horizontal="center" vertical="center" shrinkToFit="1"/>
    </xf>
    <xf numFmtId="0" fontId="18" fillId="0" borderId="0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 shrinkToFit="1"/>
    </xf>
    <xf numFmtId="0" fontId="15" fillId="0" borderId="0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shrinkToFit="1"/>
    </xf>
    <xf numFmtId="3" fontId="10" fillId="0" borderId="23" xfId="0" applyNumberFormat="1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vertical="center" shrinkToFit="1"/>
    </xf>
    <xf numFmtId="0" fontId="10" fillId="0" borderId="23" xfId="0" applyFont="1" applyFill="1" applyBorder="1" applyAlignment="1">
      <alignment vertical="center" shrinkToFit="1"/>
    </xf>
    <xf numFmtId="3" fontId="10" fillId="0" borderId="0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3" fontId="10" fillId="0" borderId="5" xfId="0" applyNumberFormat="1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vertical="center" shrinkToFit="1"/>
    </xf>
    <xf numFmtId="0" fontId="10" fillId="0" borderId="27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 shrinkToFit="1"/>
    </xf>
    <xf numFmtId="3" fontId="10" fillId="0" borderId="8" xfId="0" applyNumberFormat="1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8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41" fontId="11" fillId="2" borderId="0" xfId="1" applyFont="1" applyFill="1" applyBorder="1" applyAlignment="1">
      <alignment horizontal="center" vertical="top"/>
    </xf>
    <xf numFmtId="41" fontId="11" fillId="2" borderId="8" xfId="1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181" fontId="19" fillId="2" borderId="37" xfId="0" applyNumberFormat="1" applyFont="1" applyFill="1" applyBorder="1" applyAlignment="1">
      <alignment horizontal="right" vertical="center"/>
    </xf>
    <xf numFmtId="181" fontId="19" fillId="2" borderId="38" xfId="0" applyNumberFormat="1" applyFont="1" applyFill="1" applyBorder="1" applyAlignment="1">
      <alignment horizontal="right" vertical="center"/>
    </xf>
    <xf numFmtId="181" fontId="19" fillId="2" borderId="38" xfId="1" applyNumberFormat="1" applyFont="1" applyFill="1" applyBorder="1" applyAlignment="1">
      <alignment vertical="center"/>
    </xf>
    <xf numFmtId="181" fontId="19" fillId="2" borderId="39" xfId="1" applyNumberFormat="1" applyFont="1" applyFill="1" applyBorder="1" applyAlignment="1">
      <alignment vertical="center"/>
    </xf>
    <xf numFmtId="0" fontId="10" fillId="0" borderId="40" xfId="0" applyFont="1" applyFill="1" applyBorder="1" applyAlignment="1">
      <alignment horizontal="center" vertical="center" shrinkToFit="1"/>
    </xf>
    <xf numFmtId="181" fontId="10" fillId="0" borderId="40" xfId="0" applyNumberFormat="1" applyFont="1" applyFill="1" applyBorder="1" applyAlignment="1">
      <alignment vertical="center" shrinkToFit="1"/>
    </xf>
    <xf numFmtId="181" fontId="10" fillId="0" borderId="41" xfId="0" applyNumberFormat="1" applyFont="1" applyFill="1" applyBorder="1" applyAlignment="1">
      <alignment vertical="center" shrinkToFit="1"/>
    </xf>
    <xf numFmtId="0" fontId="10" fillId="0" borderId="42" xfId="0" applyFont="1" applyFill="1" applyBorder="1" applyAlignment="1">
      <alignment horizontal="center" vertical="center" shrinkToFit="1"/>
    </xf>
    <xf numFmtId="181" fontId="10" fillId="0" borderId="42" xfId="0" applyNumberFormat="1" applyFont="1" applyFill="1" applyBorder="1" applyAlignment="1">
      <alignment vertical="center" shrinkToFit="1"/>
    </xf>
    <xf numFmtId="181" fontId="10" fillId="0" borderId="29" xfId="0" applyNumberFormat="1" applyFont="1" applyFill="1" applyBorder="1" applyAlignment="1">
      <alignment vertical="center" shrinkToFit="1"/>
    </xf>
    <xf numFmtId="41" fontId="3" fillId="2" borderId="0" xfId="1" applyFont="1" applyFill="1" applyBorder="1" applyAlignment="1">
      <alignment vertical="center"/>
    </xf>
    <xf numFmtId="182" fontId="10" fillId="0" borderId="0" xfId="0" applyNumberFormat="1" applyFont="1" applyFill="1" applyBorder="1" applyAlignment="1">
      <alignment vertical="center" shrinkToFit="1"/>
    </xf>
    <xf numFmtId="182" fontId="12" fillId="0" borderId="0" xfId="0" applyNumberFormat="1" applyFont="1" applyAlignment="1">
      <alignment horizontal="left" vertical="center"/>
    </xf>
    <xf numFmtId="182" fontId="9" fillId="0" borderId="0" xfId="0" applyNumberFormat="1" applyFont="1" applyAlignment="1">
      <alignment vertical="center"/>
    </xf>
    <xf numFmtId="182" fontId="10" fillId="0" borderId="5" xfId="0" applyNumberFormat="1" applyFont="1" applyFill="1" applyBorder="1" applyAlignment="1">
      <alignment vertical="center" shrinkToFit="1"/>
    </xf>
    <xf numFmtId="182" fontId="10" fillId="0" borderId="8" xfId="0" applyNumberFormat="1" applyFont="1" applyFill="1" applyBorder="1" applyAlignment="1">
      <alignment vertical="center" shrinkToFit="1"/>
    </xf>
    <xf numFmtId="182" fontId="10" fillId="0" borderId="0" xfId="0" applyNumberFormat="1" applyFont="1" applyFill="1" applyBorder="1">
      <alignment vertical="center"/>
    </xf>
    <xf numFmtId="182" fontId="10" fillId="0" borderId="23" xfId="0" applyNumberFormat="1" applyFont="1" applyFill="1" applyBorder="1" applyAlignment="1">
      <alignment vertical="center" shrinkToFit="1"/>
    </xf>
    <xf numFmtId="182" fontId="18" fillId="0" borderId="0" xfId="0" applyNumberFormat="1" applyFont="1" applyFill="1" applyBorder="1">
      <alignment vertical="center"/>
    </xf>
    <xf numFmtId="182" fontId="18" fillId="0" borderId="0" xfId="0" applyNumberFormat="1" applyFont="1" applyFill="1" applyAlignment="1">
      <alignment vertical="center" shrinkToFit="1"/>
    </xf>
    <xf numFmtId="182" fontId="10" fillId="0" borderId="21" xfId="0" applyNumberFormat="1" applyFont="1" applyFill="1" applyBorder="1" applyAlignment="1">
      <alignment vertical="center" shrinkToFit="1"/>
    </xf>
    <xf numFmtId="182" fontId="10" fillId="0" borderId="28" xfId="0" applyNumberFormat="1" applyFont="1" applyFill="1" applyBorder="1" applyAlignment="1">
      <alignment vertical="center" shrinkToFit="1"/>
    </xf>
    <xf numFmtId="182" fontId="10" fillId="0" borderId="22" xfId="0" applyNumberFormat="1" applyFont="1" applyFill="1" applyBorder="1" applyAlignment="1">
      <alignment vertical="center" shrinkToFit="1"/>
    </xf>
    <xf numFmtId="182" fontId="10" fillId="0" borderId="25" xfId="0" applyNumberFormat="1" applyFont="1" applyFill="1" applyBorder="1" applyAlignment="1">
      <alignment vertical="center" shrinkToFit="1"/>
    </xf>
    <xf numFmtId="182" fontId="13" fillId="0" borderId="0" xfId="0" applyNumberFormat="1" applyFont="1" applyAlignment="1">
      <alignment horizontal="right" vertical="center"/>
    </xf>
    <xf numFmtId="0" fontId="10" fillId="0" borderId="1" xfId="0" applyFont="1" applyFill="1" applyBorder="1" applyAlignment="1">
      <alignment horizontal="center" vertical="center" shrinkToFit="1"/>
    </xf>
    <xf numFmtId="3" fontId="10" fillId="0" borderId="43" xfId="0" applyNumberFormat="1" applyFont="1" applyFill="1" applyBorder="1" applyAlignment="1">
      <alignment horizontal="center" vertical="center" shrinkToFit="1"/>
    </xf>
    <xf numFmtId="3" fontId="10" fillId="0" borderId="4" xfId="0" applyNumberFormat="1" applyFont="1" applyFill="1" applyBorder="1" applyAlignment="1">
      <alignment horizontal="center" vertical="center" shrinkToFit="1"/>
    </xf>
    <xf numFmtId="3" fontId="10" fillId="0" borderId="44" xfId="0" applyNumberFormat="1" applyFont="1" applyFill="1" applyBorder="1" applyAlignment="1">
      <alignment horizontal="center" vertical="center" shrinkToFit="1"/>
    </xf>
    <xf numFmtId="3" fontId="10" fillId="0" borderId="7" xfId="0" applyNumberFormat="1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center" vertical="center" textRotation="255"/>
    </xf>
    <xf numFmtId="0" fontId="10" fillId="0" borderId="8" xfId="0" applyFont="1" applyFill="1" applyBorder="1" applyAlignment="1">
      <alignment horizontal="center" vertical="center" textRotation="255"/>
    </xf>
    <xf numFmtId="0" fontId="10" fillId="0" borderId="23" xfId="0" applyFont="1" applyFill="1" applyBorder="1" applyAlignment="1">
      <alignment horizontal="center" vertical="center" textRotation="255"/>
    </xf>
    <xf numFmtId="0" fontId="10" fillId="0" borderId="29" xfId="0" applyFont="1" applyFill="1" applyBorder="1" applyAlignment="1">
      <alignment horizontal="center" vertical="center" textRotation="255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view="pageBreakPreview" zoomScale="60" zoomScaleNormal="100" workbookViewId="0">
      <selection activeCell="A3" sqref="A3:A4"/>
    </sheetView>
  </sheetViews>
  <sheetFormatPr defaultRowHeight="14.25" customHeight="1"/>
  <cols>
    <col min="1" max="1" width="8.875" style="47" customWidth="1"/>
    <col min="2" max="2" width="10.125" style="47" customWidth="1"/>
    <col min="3" max="13" width="9.625" style="47" customWidth="1"/>
    <col min="14" max="16384" width="9" style="47"/>
  </cols>
  <sheetData>
    <row r="1" spans="1:13" s="36" customFormat="1" ht="33" customHeight="1">
      <c r="A1" s="35" t="s">
        <v>108</v>
      </c>
      <c r="B1" s="35"/>
      <c r="D1" s="37"/>
      <c r="E1" s="37"/>
      <c r="F1" s="37"/>
      <c r="G1" s="37"/>
      <c r="H1" s="37"/>
    </row>
    <row r="2" spans="1:13" s="38" customFormat="1" ht="21" customHeight="1" thickBot="1">
      <c r="C2" s="39"/>
      <c r="D2" s="40"/>
      <c r="M2" s="41" t="s">
        <v>42</v>
      </c>
    </row>
    <row r="3" spans="1:13" s="38" customFormat="1" ht="24.75" customHeight="1">
      <c r="A3" s="170" t="s">
        <v>33</v>
      </c>
      <c r="B3" s="172" t="s">
        <v>105</v>
      </c>
      <c r="C3" s="168" t="s">
        <v>36</v>
      </c>
      <c r="D3" s="169"/>
      <c r="E3" s="169"/>
      <c r="F3" s="169"/>
      <c r="G3" s="169"/>
      <c r="H3" s="170"/>
      <c r="I3" s="169" t="s">
        <v>37</v>
      </c>
      <c r="J3" s="169"/>
      <c r="K3" s="169"/>
      <c r="L3" s="169"/>
      <c r="M3" s="169"/>
    </row>
    <row r="4" spans="1:13" ht="39" customHeight="1">
      <c r="A4" s="171"/>
      <c r="B4" s="173"/>
      <c r="C4" s="42" t="s">
        <v>34</v>
      </c>
      <c r="D4" s="43" t="s">
        <v>35</v>
      </c>
      <c r="E4" s="43" t="s">
        <v>45</v>
      </c>
      <c r="F4" s="43" t="s">
        <v>46</v>
      </c>
      <c r="G4" s="43" t="s">
        <v>47</v>
      </c>
      <c r="H4" s="44" t="s">
        <v>38</v>
      </c>
      <c r="I4" s="45" t="s">
        <v>39</v>
      </c>
      <c r="J4" s="45" t="s">
        <v>40</v>
      </c>
      <c r="K4" s="46" t="s">
        <v>41</v>
      </c>
      <c r="L4" s="46" t="s">
        <v>43</v>
      </c>
      <c r="M4" s="46" t="s">
        <v>44</v>
      </c>
    </row>
    <row r="5" spans="1:13" ht="6.75" customHeight="1">
      <c r="A5" s="135"/>
      <c r="B5" s="49"/>
      <c r="C5" s="50"/>
      <c r="D5" s="51"/>
      <c r="E5" s="51"/>
      <c r="F5" s="51"/>
      <c r="G5" s="51"/>
      <c r="H5" s="52"/>
      <c r="I5" s="53"/>
      <c r="J5" s="53"/>
      <c r="K5" s="53"/>
      <c r="L5" s="53"/>
      <c r="M5" s="53"/>
    </row>
    <row r="6" spans="1:13" ht="21.75" customHeight="1">
      <c r="A6" s="136">
        <v>2000</v>
      </c>
      <c r="B6" s="133">
        <v>325289.5</v>
      </c>
      <c r="C6" s="54">
        <v>53826</v>
      </c>
      <c r="D6" s="55">
        <v>59276</v>
      </c>
      <c r="E6" s="55">
        <v>38019</v>
      </c>
      <c r="F6" s="55">
        <v>15807</v>
      </c>
      <c r="G6" s="55">
        <v>21257</v>
      </c>
      <c r="H6" s="56">
        <f t="shared" ref="H6:H7" si="0">C6-D6</f>
        <v>-5450</v>
      </c>
      <c r="I6" s="53">
        <f>+C6/$B6*100</f>
        <v>16.547106500517231</v>
      </c>
      <c r="J6" s="53">
        <f t="shared" ref="J6" si="1">+D6/$B6*100</f>
        <v>18.222537155364684</v>
      </c>
      <c r="K6" s="53">
        <f t="shared" ref="K6" si="2">+E6/$B6*100</f>
        <v>11.687742764522065</v>
      </c>
      <c r="L6" s="53">
        <f t="shared" ref="L6" si="3">+F6/$B6*100</f>
        <v>4.8593637359951671</v>
      </c>
      <c r="M6" s="53">
        <f t="shared" ref="M6" si="4">+G6/$B6*100</f>
        <v>6.5347943908426185</v>
      </c>
    </row>
    <row r="7" spans="1:13" ht="21.75" customHeight="1">
      <c r="A7" s="136">
        <v>2001</v>
      </c>
      <c r="B7" s="133">
        <v>322029.5</v>
      </c>
      <c r="C7" s="54">
        <v>47752</v>
      </c>
      <c r="D7" s="55">
        <v>53346</v>
      </c>
      <c r="E7" s="55">
        <v>32703</v>
      </c>
      <c r="F7" s="55">
        <v>15049</v>
      </c>
      <c r="G7" s="55">
        <v>20643</v>
      </c>
      <c r="H7" s="56">
        <f t="shared" si="0"/>
        <v>-5594</v>
      </c>
      <c r="I7" s="53">
        <f>+C7/$B7*100</f>
        <v>14.828455157058592</v>
      </c>
      <c r="J7" s="53">
        <f t="shared" ref="J7" si="5">+D7/$B7*100</f>
        <v>16.565563092822241</v>
      </c>
      <c r="K7" s="53">
        <f t="shared" ref="K7" si="6">+E7/$B7*100</f>
        <v>10.155280805019416</v>
      </c>
      <c r="L7" s="53">
        <f t="shared" ref="L7" si="7">+F7/$B7*100</f>
        <v>4.673174352039176</v>
      </c>
      <c r="M7" s="53">
        <f t="shared" ref="M7" si="8">+G7/$B7*100</f>
        <v>6.4102822878028247</v>
      </c>
    </row>
    <row r="8" spans="1:13" ht="21.75" customHeight="1">
      <c r="A8" s="136">
        <v>2002</v>
      </c>
      <c r="B8" s="133">
        <v>317841</v>
      </c>
      <c r="C8" s="54">
        <v>58009</v>
      </c>
      <c r="D8" s="55">
        <v>63703</v>
      </c>
      <c r="E8" s="55">
        <v>42654</v>
      </c>
      <c r="F8" s="55">
        <v>15355</v>
      </c>
      <c r="G8" s="55">
        <v>21049</v>
      </c>
      <c r="H8" s="56">
        <f t="shared" ref="H8:H17" si="9">C8-D8</f>
        <v>-5694</v>
      </c>
      <c r="I8" s="53">
        <f t="shared" ref="I8:I17" si="10">+C8/$B8*100</f>
        <v>18.250949374058099</v>
      </c>
      <c r="J8" s="53">
        <f t="shared" ref="J8:J17" si="11">+D8/$B8*100</f>
        <v>20.042411142678258</v>
      </c>
      <c r="K8" s="53">
        <f t="shared" ref="K8:K17" si="12">+E8/$B8*100</f>
        <v>13.419917505922774</v>
      </c>
      <c r="L8" s="53">
        <f t="shared" ref="L8:L17" si="13">+F8/$B8*100</f>
        <v>4.8310318681353257</v>
      </c>
      <c r="M8" s="53">
        <f t="shared" ref="M8:M17" si="14">+G8/$B8*100</f>
        <v>6.6224936367554843</v>
      </c>
    </row>
    <row r="9" spans="1:13" ht="21.75" customHeight="1">
      <c r="A9" s="136">
        <v>2003</v>
      </c>
      <c r="B9" s="133">
        <v>312943</v>
      </c>
      <c r="C9" s="54">
        <v>51509</v>
      </c>
      <c r="D9" s="55">
        <v>57742</v>
      </c>
      <c r="E9" s="55">
        <v>36092</v>
      </c>
      <c r="F9" s="55">
        <v>15417</v>
      </c>
      <c r="G9" s="55">
        <v>21650</v>
      </c>
      <c r="H9" s="56">
        <f t="shared" si="9"/>
        <v>-6233</v>
      </c>
      <c r="I9" s="53">
        <f t="shared" si="10"/>
        <v>16.459546946248999</v>
      </c>
      <c r="J9" s="53">
        <f t="shared" si="11"/>
        <v>18.451283460566302</v>
      </c>
      <c r="K9" s="53">
        <f t="shared" si="12"/>
        <v>11.533090690636953</v>
      </c>
      <c r="L9" s="53">
        <f t="shared" si="13"/>
        <v>4.9264562556120444</v>
      </c>
      <c r="M9" s="53">
        <f t="shared" si="14"/>
        <v>6.9181927699293491</v>
      </c>
    </row>
    <row r="10" spans="1:13" ht="21.75" customHeight="1">
      <c r="A10" s="136">
        <v>2004</v>
      </c>
      <c r="B10" s="133">
        <v>307831</v>
      </c>
      <c r="C10" s="54">
        <v>45734</v>
      </c>
      <c r="D10" s="55">
        <v>51767</v>
      </c>
      <c r="E10" s="55">
        <v>32047</v>
      </c>
      <c r="F10" s="55">
        <v>13687</v>
      </c>
      <c r="G10" s="55">
        <v>19720</v>
      </c>
      <c r="H10" s="56">
        <f t="shared" si="9"/>
        <v>-6033</v>
      </c>
      <c r="I10" s="53">
        <f t="shared" si="10"/>
        <v>14.856853273387022</v>
      </c>
      <c r="J10" s="53">
        <f t="shared" si="11"/>
        <v>16.816694874785192</v>
      </c>
      <c r="K10" s="53">
        <f t="shared" si="12"/>
        <v>10.41058242996969</v>
      </c>
      <c r="L10" s="53">
        <f t="shared" si="13"/>
        <v>4.4462708434173299</v>
      </c>
      <c r="M10" s="53">
        <f t="shared" si="14"/>
        <v>6.4061124448154994</v>
      </c>
    </row>
    <row r="11" spans="1:13" ht="21.75" customHeight="1">
      <c r="A11" s="136">
        <v>2005</v>
      </c>
      <c r="B11" s="133">
        <v>303350.5</v>
      </c>
      <c r="C11" s="54">
        <v>50449</v>
      </c>
      <c r="D11" s="55">
        <v>55208</v>
      </c>
      <c r="E11" s="55">
        <v>35770</v>
      </c>
      <c r="F11" s="55">
        <v>14679</v>
      </c>
      <c r="G11" s="55">
        <v>19438</v>
      </c>
      <c r="H11" s="56">
        <f t="shared" si="9"/>
        <v>-4759</v>
      </c>
      <c r="I11" s="53">
        <f t="shared" si="10"/>
        <v>16.630597279384737</v>
      </c>
      <c r="J11" s="53">
        <f t="shared" si="11"/>
        <v>18.199409593852657</v>
      </c>
      <c r="K11" s="53">
        <f t="shared" si="12"/>
        <v>11.791640363210213</v>
      </c>
      <c r="L11" s="53">
        <f t="shared" si="13"/>
        <v>4.8389569161745243</v>
      </c>
      <c r="M11" s="53">
        <f t="shared" si="14"/>
        <v>6.4077692306424421</v>
      </c>
    </row>
    <row r="12" spans="1:13" ht="21.75" customHeight="1">
      <c r="A12" s="136">
        <v>2006</v>
      </c>
      <c r="B12" s="133">
        <v>299439</v>
      </c>
      <c r="C12" s="54">
        <v>45626</v>
      </c>
      <c r="D12" s="55">
        <v>50432</v>
      </c>
      <c r="E12" s="55">
        <v>31077</v>
      </c>
      <c r="F12" s="55">
        <v>14549</v>
      </c>
      <c r="G12" s="55">
        <v>19355</v>
      </c>
      <c r="H12" s="56">
        <f t="shared" si="9"/>
        <v>-4806</v>
      </c>
      <c r="I12" s="53">
        <f t="shared" si="10"/>
        <v>15.237160156158684</v>
      </c>
      <c r="J12" s="53">
        <f t="shared" si="11"/>
        <v>16.842161508687916</v>
      </c>
      <c r="K12" s="53">
        <f t="shared" si="12"/>
        <v>10.378407622253615</v>
      </c>
      <c r="L12" s="53">
        <f t="shared" si="13"/>
        <v>4.8587525339050686</v>
      </c>
      <c r="M12" s="53">
        <f t="shared" si="14"/>
        <v>6.4637538864342998</v>
      </c>
    </row>
    <row r="13" spans="1:13" ht="21.75" customHeight="1">
      <c r="A13" s="136">
        <v>2007</v>
      </c>
      <c r="B13" s="133">
        <v>296464</v>
      </c>
      <c r="C13" s="54">
        <v>45221</v>
      </c>
      <c r="D13" s="55">
        <v>48648</v>
      </c>
      <c r="E13" s="55">
        <v>29937</v>
      </c>
      <c r="F13" s="55">
        <v>15284</v>
      </c>
      <c r="G13" s="55">
        <v>18711</v>
      </c>
      <c r="H13" s="56">
        <f t="shared" si="9"/>
        <v>-3427</v>
      </c>
      <c r="I13" s="53">
        <f t="shared" si="10"/>
        <v>15.253454045010523</v>
      </c>
      <c r="J13" s="53">
        <f t="shared" si="11"/>
        <v>16.409412272653679</v>
      </c>
      <c r="K13" s="53">
        <f t="shared" si="12"/>
        <v>10.098022019536943</v>
      </c>
      <c r="L13" s="53">
        <f t="shared" si="13"/>
        <v>5.1554320254735817</v>
      </c>
      <c r="M13" s="53">
        <f t="shared" si="14"/>
        <v>6.3113902531167358</v>
      </c>
    </row>
    <row r="14" spans="1:13" ht="21.75" customHeight="1">
      <c r="A14" s="136">
        <v>2008</v>
      </c>
      <c r="B14" s="133">
        <v>295286</v>
      </c>
      <c r="C14" s="54">
        <v>48923</v>
      </c>
      <c r="D14" s="55">
        <v>50352</v>
      </c>
      <c r="E14" s="55">
        <v>34109</v>
      </c>
      <c r="F14" s="55">
        <v>14814</v>
      </c>
      <c r="G14" s="55">
        <v>16243</v>
      </c>
      <c r="H14" s="56">
        <f t="shared" si="9"/>
        <v>-1429</v>
      </c>
      <c r="I14" s="53">
        <f t="shared" si="10"/>
        <v>16.568005255921378</v>
      </c>
      <c r="J14" s="53">
        <f t="shared" si="11"/>
        <v>17.0519428621743</v>
      </c>
      <c r="K14" s="53">
        <f t="shared" si="12"/>
        <v>11.551174115941834</v>
      </c>
      <c r="L14" s="53">
        <f t="shared" si="13"/>
        <v>5.0168311399795451</v>
      </c>
      <c r="M14" s="53">
        <f t="shared" si="14"/>
        <v>5.5007687462324668</v>
      </c>
    </row>
    <row r="15" spans="1:13" ht="21.75" customHeight="1">
      <c r="A15" s="136">
        <v>2009</v>
      </c>
      <c r="B15" s="133">
        <v>294339.5</v>
      </c>
      <c r="C15" s="54">
        <v>44087</v>
      </c>
      <c r="D15" s="55">
        <v>46578</v>
      </c>
      <c r="E15" s="55">
        <v>29944</v>
      </c>
      <c r="F15" s="55">
        <v>14143</v>
      </c>
      <c r="G15" s="55">
        <v>16634</v>
      </c>
      <c r="H15" s="56">
        <f t="shared" si="9"/>
        <v>-2491</v>
      </c>
      <c r="I15" s="53">
        <f t="shared" si="10"/>
        <v>14.978281881976423</v>
      </c>
      <c r="J15" s="53">
        <f t="shared" si="11"/>
        <v>15.824583516653387</v>
      </c>
      <c r="K15" s="53">
        <f t="shared" si="12"/>
        <v>10.173286290151339</v>
      </c>
      <c r="L15" s="53">
        <f t="shared" si="13"/>
        <v>4.8049955918250866</v>
      </c>
      <c r="M15" s="53">
        <f t="shared" si="14"/>
        <v>5.6512972265020496</v>
      </c>
    </row>
    <row r="16" spans="1:13" ht="21.75" customHeight="1">
      <c r="A16" s="136">
        <v>2010</v>
      </c>
      <c r="B16" s="133">
        <v>293517</v>
      </c>
      <c r="C16" s="54">
        <v>44396</v>
      </c>
      <c r="D16" s="55">
        <v>47491</v>
      </c>
      <c r="E16" s="55">
        <v>31100</v>
      </c>
      <c r="F16" s="55">
        <v>13296</v>
      </c>
      <c r="G16" s="55">
        <v>16391</v>
      </c>
      <c r="H16" s="56">
        <f t="shared" si="9"/>
        <v>-3095</v>
      </c>
      <c r="I16" s="53">
        <f t="shared" si="10"/>
        <v>15.125529356050926</v>
      </c>
      <c r="J16" s="53">
        <f t="shared" si="11"/>
        <v>16.179982760794093</v>
      </c>
      <c r="K16" s="53">
        <f t="shared" si="12"/>
        <v>10.595638412766553</v>
      </c>
      <c r="L16" s="53">
        <f t="shared" si="13"/>
        <v>4.529890943284375</v>
      </c>
      <c r="M16" s="53">
        <f t="shared" si="14"/>
        <v>5.5843443480275416</v>
      </c>
    </row>
    <row r="17" spans="1:13" ht="21.75" customHeight="1" thickBot="1">
      <c r="A17" s="137">
        <v>2011</v>
      </c>
      <c r="B17" s="134">
        <v>293119</v>
      </c>
      <c r="C17" s="57">
        <v>43806</v>
      </c>
      <c r="D17" s="58">
        <v>45419</v>
      </c>
      <c r="E17" s="58">
        <v>29615</v>
      </c>
      <c r="F17" s="58">
        <v>14191</v>
      </c>
      <c r="G17" s="58">
        <v>15804</v>
      </c>
      <c r="H17" s="59">
        <f t="shared" si="9"/>
        <v>-1613</v>
      </c>
      <c r="I17" s="60">
        <f t="shared" si="10"/>
        <v>14.94478351795687</v>
      </c>
      <c r="J17" s="60">
        <f t="shared" si="11"/>
        <v>15.495071967357967</v>
      </c>
      <c r="K17" s="60">
        <f t="shared" si="12"/>
        <v>10.103405101682252</v>
      </c>
      <c r="L17" s="60">
        <f t="shared" si="13"/>
        <v>4.841378416274619</v>
      </c>
      <c r="M17" s="60">
        <f t="shared" si="14"/>
        <v>5.3916668656757158</v>
      </c>
    </row>
    <row r="18" spans="1:13" ht="23.25" customHeight="1">
      <c r="A18" s="48" t="s">
        <v>106</v>
      </c>
    </row>
    <row r="25" spans="1:13" ht="14.25" customHeight="1">
      <c r="B25" s="148"/>
    </row>
    <row r="26" spans="1:13" ht="14.25" customHeight="1">
      <c r="B26" s="148"/>
    </row>
    <row r="27" spans="1:13" ht="14.25" customHeight="1">
      <c r="B27" s="148"/>
    </row>
    <row r="28" spans="1:13" ht="14.25" customHeight="1">
      <c r="B28" s="148"/>
    </row>
    <row r="29" spans="1:13" ht="14.25" customHeight="1">
      <c r="B29" s="148"/>
    </row>
    <row r="30" spans="1:13" ht="14.25" customHeight="1">
      <c r="B30" s="148"/>
    </row>
    <row r="31" spans="1:13" ht="14.25" customHeight="1">
      <c r="B31" s="148"/>
    </row>
    <row r="32" spans="1:13" ht="14.25" customHeight="1">
      <c r="B32" s="148"/>
    </row>
    <row r="33" spans="2:2" ht="14.25" customHeight="1">
      <c r="B33" s="148"/>
    </row>
    <row r="34" spans="2:2" ht="14.25" customHeight="1">
      <c r="B34" s="148"/>
    </row>
    <row r="35" spans="2:2" ht="14.25" customHeight="1">
      <c r="B35" s="148"/>
    </row>
    <row r="36" spans="2:2" ht="14.25" customHeight="1">
      <c r="B36" s="148"/>
    </row>
  </sheetData>
  <mergeCells count="4">
    <mergeCell ref="C3:H3"/>
    <mergeCell ref="I3:M3"/>
    <mergeCell ref="A3:A4"/>
    <mergeCell ref="B3:B4"/>
  </mergeCells>
  <phoneticPr fontId="1" type="noConversion"/>
  <pageMargins left="0.56000000000000005" right="0.23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view="pageBreakPreview" zoomScale="60" zoomScaleNormal="100" workbookViewId="0">
      <selection activeCell="A3" sqref="A3"/>
    </sheetView>
  </sheetViews>
  <sheetFormatPr defaultRowHeight="16.5" customHeight="1"/>
  <cols>
    <col min="1" max="1" width="9.375" style="80" customWidth="1"/>
    <col min="2" max="13" width="9.375" style="81" customWidth="1"/>
    <col min="14" max="16384" width="9" style="63"/>
  </cols>
  <sheetData>
    <row r="1" spans="1:13" s="61" customFormat="1" ht="25.5" customHeight="1">
      <c r="A1" s="86" t="s">
        <v>109</v>
      </c>
      <c r="B1" s="65"/>
      <c r="C1" s="66"/>
      <c r="D1" s="66"/>
      <c r="E1" s="66"/>
      <c r="F1" s="66"/>
      <c r="G1" s="66"/>
      <c r="H1" s="66"/>
      <c r="I1" s="66"/>
      <c r="J1" s="66"/>
      <c r="K1" s="66"/>
      <c r="L1" s="67"/>
      <c r="M1" s="65"/>
    </row>
    <row r="2" spans="1:13" s="62" customFormat="1" ht="17.25" customHeight="1" thickBot="1">
      <c r="A2" s="68"/>
      <c r="B2" s="68"/>
      <c r="C2" s="69"/>
      <c r="D2" s="69"/>
      <c r="E2" s="69"/>
      <c r="F2" s="69"/>
      <c r="G2" s="69"/>
      <c r="H2" s="69"/>
      <c r="I2" s="69"/>
      <c r="J2" s="70"/>
      <c r="K2" s="69"/>
      <c r="L2" s="71"/>
      <c r="M2" s="72" t="s">
        <v>62</v>
      </c>
    </row>
    <row r="3" spans="1:13" s="64" customFormat="1" ht="21.95" customHeight="1" thickTop="1">
      <c r="A3" s="73" t="s">
        <v>33</v>
      </c>
      <c r="B3" s="74" t="s">
        <v>50</v>
      </c>
      <c r="C3" s="74" t="s">
        <v>57</v>
      </c>
      <c r="D3" s="74" t="s">
        <v>63</v>
      </c>
      <c r="E3" s="138" t="s">
        <v>64</v>
      </c>
      <c r="F3" s="74" t="s">
        <v>65</v>
      </c>
      <c r="G3" s="74" t="s">
        <v>66</v>
      </c>
      <c r="H3" s="74" t="s">
        <v>67</v>
      </c>
      <c r="I3" s="74" t="s">
        <v>68</v>
      </c>
      <c r="J3" s="74" t="s">
        <v>69</v>
      </c>
      <c r="K3" s="74" t="s">
        <v>70</v>
      </c>
      <c r="L3" s="74" t="s">
        <v>71</v>
      </c>
      <c r="M3" s="74" t="s">
        <v>72</v>
      </c>
    </row>
    <row r="4" spans="1:13" s="64" customFormat="1" ht="5.25" customHeight="1">
      <c r="A4" s="75"/>
      <c r="B4" s="76"/>
      <c r="C4" s="76"/>
      <c r="D4" s="76"/>
      <c r="E4" s="139"/>
      <c r="F4" s="76"/>
      <c r="G4" s="76"/>
      <c r="H4" s="76"/>
      <c r="I4" s="76"/>
      <c r="J4" s="76"/>
      <c r="K4" s="76"/>
      <c r="L4" s="76"/>
      <c r="M4" s="76"/>
    </row>
    <row r="5" spans="1:13" s="64" customFormat="1" ht="18.2" customHeight="1">
      <c r="A5" s="82">
        <v>2000</v>
      </c>
      <c r="B5" s="77">
        <v>-14</v>
      </c>
      <c r="C5" s="77">
        <v>-33538</v>
      </c>
      <c r="D5" s="77">
        <v>-3364</v>
      </c>
      <c r="E5" s="140">
        <v>-5450</v>
      </c>
      <c r="F5" s="77">
        <v>218</v>
      </c>
      <c r="G5" s="77">
        <v>-1833</v>
      </c>
      <c r="H5" s="77">
        <v>-1934</v>
      </c>
      <c r="I5" s="77">
        <v>-1434</v>
      </c>
      <c r="J5" s="77">
        <v>-331</v>
      </c>
      <c r="K5" s="77">
        <v>-614</v>
      </c>
      <c r="L5" s="77">
        <v>-1204</v>
      </c>
      <c r="M5" s="77">
        <v>-1502</v>
      </c>
    </row>
    <row r="6" spans="1:13" s="64" customFormat="1" ht="18.2" customHeight="1">
      <c r="A6" s="82">
        <v>2001</v>
      </c>
      <c r="B6" s="77">
        <v>-121</v>
      </c>
      <c r="C6" s="77">
        <v>-36424</v>
      </c>
      <c r="D6" s="77">
        <v>-1927</v>
      </c>
      <c r="E6" s="140">
        <v>-5594</v>
      </c>
      <c r="F6" s="77">
        <v>-304</v>
      </c>
      <c r="G6" s="77">
        <v>-2669</v>
      </c>
      <c r="H6" s="77">
        <v>-1019</v>
      </c>
      <c r="I6" s="77">
        <v>-1660</v>
      </c>
      <c r="J6" s="77">
        <v>-2280</v>
      </c>
      <c r="K6" s="77">
        <v>-550</v>
      </c>
      <c r="L6" s="77">
        <v>-4556</v>
      </c>
      <c r="M6" s="77">
        <v>-1649</v>
      </c>
    </row>
    <row r="7" spans="1:13" s="64" customFormat="1" ht="18.2" customHeight="1">
      <c r="A7" s="82">
        <v>2002</v>
      </c>
      <c r="B7" s="77">
        <v>4355</v>
      </c>
      <c r="C7" s="77">
        <v>-46152</v>
      </c>
      <c r="D7" s="77">
        <v>-1701</v>
      </c>
      <c r="E7" s="140">
        <v>-5694</v>
      </c>
      <c r="F7" s="77">
        <v>-1906</v>
      </c>
      <c r="G7" s="77">
        <v>-2834</v>
      </c>
      <c r="H7" s="77">
        <v>-1225</v>
      </c>
      <c r="I7" s="77">
        <v>-1534</v>
      </c>
      <c r="J7" s="77">
        <v>-1777</v>
      </c>
      <c r="K7" s="77">
        <v>-1081</v>
      </c>
      <c r="L7" s="77">
        <v>-2531</v>
      </c>
      <c r="M7" s="77">
        <v>-1733</v>
      </c>
    </row>
    <row r="8" spans="1:13" s="64" customFormat="1" ht="18.2" customHeight="1">
      <c r="A8" s="82">
        <v>2003</v>
      </c>
      <c r="B8" s="77">
        <v>-9687</v>
      </c>
      <c r="C8" s="77">
        <v>-36103</v>
      </c>
      <c r="D8" s="77">
        <v>-4264</v>
      </c>
      <c r="E8" s="140">
        <v>-6233</v>
      </c>
      <c r="F8" s="77">
        <v>-2253</v>
      </c>
      <c r="G8" s="77">
        <v>-860</v>
      </c>
      <c r="H8" s="77">
        <v>-2163</v>
      </c>
      <c r="I8" s="77">
        <v>-386</v>
      </c>
      <c r="J8" s="77">
        <v>-1276</v>
      </c>
      <c r="K8" s="77">
        <v>-1120</v>
      </c>
      <c r="L8" s="77">
        <v>-515</v>
      </c>
      <c r="M8" s="77">
        <v>-1022</v>
      </c>
    </row>
    <row r="9" spans="1:13" s="64" customFormat="1" ht="18.2" customHeight="1">
      <c r="A9" s="82">
        <v>2004</v>
      </c>
      <c r="B9" s="77">
        <v>-3148</v>
      </c>
      <c r="C9" s="77">
        <v>-32252</v>
      </c>
      <c r="D9" s="77">
        <v>-872</v>
      </c>
      <c r="E9" s="140">
        <v>-6033</v>
      </c>
      <c r="F9" s="77">
        <v>-1220</v>
      </c>
      <c r="G9" s="77">
        <v>-2130</v>
      </c>
      <c r="H9" s="77">
        <v>347</v>
      </c>
      <c r="I9" s="77">
        <v>-201</v>
      </c>
      <c r="J9" s="77">
        <v>-721</v>
      </c>
      <c r="K9" s="77">
        <v>-174</v>
      </c>
      <c r="L9" s="77">
        <v>-4081</v>
      </c>
      <c r="M9" s="77">
        <v>-1375</v>
      </c>
    </row>
    <row r="10" spans="1:13" s="64" customFormat="1" ht="18.2" customHeight="1">
      <c r="A10" s="82">
        <v>2005</v>
      </c>
      <c r="B10" s="77">
        <v>-7333</v>
      </c>
      <c r="C10" s="77">
        <v>-20007</v>
      </c>
      <c r="D10" s="77">
        <v>10</v>
      </c>
      <c r="E10" s="140">
        <v>-4759</v>
      </c>
      <c r="F10" s="77">
        <v>-287</v>
      </c>
      <c r="G10" s="77">
        <v>-1166</v>
      </c>
      <c r="H10" s="77">
        <v>-389</v>
      </c>
      <c r="I10" s="77">
        <v>-64</v>
      </c>
      <c r="J10" s="77">
        <v>-100</v>
      </c>
      <c r="K10" s="77">
        <v>-512</v>
      </c>
      <c r="L10" s="77">
        <v>-2322</v>
      </c>
      <c r="M10" s="77">
        <v>-888</v>
      </c>
    </row>
    <row r="11" spans="1:13" s="64" customFormat="1" ht="18.2" customHeight="1">
      <c r="A11" s="82">
        <v>2006</v>
      </c>
      <c r="B11" s="77">
        <v>-2730</v>
      </c>
      <c r="C11" s="77">
        <v>-24685</v>
      </c>
      <c r="D11" s="77">
        <v>-2561</v>
      </c>
      <c r="E11" s="140">
        <v>-4806</v>
      </c>
      <c r="F11" s="77">
        <v>-1890</v>
      </c>
      <c r="G11" s="77">
        <v>-1411</v>
      </c>
      <c r="H11" s="77">
        <v>-861</v>
      </c>
      <c r="I11" s="77">
        <v>135</v>
      </c>
      <c r="J11" s="77">
        <v>-357</v>
      </c>
      <c r="K11" s="77">
        <v>-591</v>
      </c>
      <c r="L11" s="77">
        <v>-2092</v>
      </c>
      <c r="M11" s="77">
        <v>-883</v>
      </c>
    </row>
    <row r="12" spans="1:13" s="64" customFormat="1" ht="18.2" customHeight="1">
      <c r="A12" s="82">
        <v>2007</v>
      </c>
      <c r="B12" s="77">
        <v>-4143</v>
      </c>
      <c r="C12" s="77">
        <v>-16573</v>
      </c>
      <c r="D12" s="77">
        <v>30</v>
      </c>
      <c r="E12" s="140">
        <v>-3427</v>
      </c>
      <c r="F12" s="77">
        <v>-805</v>
      </c>
      <c r="G12" s="77">
        <v>-829</v>
      </c>
      <c r="H12" s="77">
        <v>-460</v>
      </c>
      <c r="I12" s="77">
        <v>200</v>
      </c>
      <c r="J12" s="77">
        <v>-111</v>
      </c>
      <c r="K12" s="77">
        <v>-582</v>
      </c>
      <c r="L12" s="77">
        <v>-1862</v>
      </c>
      <c r="M12" s="77">
        <v>-1018</v>
      </c>
    </row>
    <row r="13" spans="1:13" s="64" customFormat="1" ht="18.2" customHeight="1">
      <c r="A13" s="82">
        <v>2008</v>
      </c>
      <c r="B13" s="77">
        <v>447</v>
      </c>
      <c r="C13" s="77">
        <v>-13318</v>
      </c>
      <c r="D13" s="77">
        <v>654</v>
      </c>
      <c r="E13" s="140">
        <v>-1429</v>
      </c>
      <c r="F13" s="77">
        <v>-2164</v>
      </c>
      <c r="G13" s="77">
        <v>-2376</v>
      </c>
      <c r="H13" s="77">
        <v>1521</v>
      </c>
      <c r="I13" s="77">
        <v>-1958</v>
      </c>
      <c r="J13" s="77">
        <v>-556</v>
      </c>
      <c r="K13" s="77">
        <v>-340</v>
      </c>
      <c r="L13" s="77">
        <v>-1477</v>
      </c>
      <c r="M13" s="77">
        <v>-761</v>
      </c>
    </row>
    <row r="14" spans="1:13" s="64" customFormat="1" ht="18.2" customHeight="1">
      <c r="A14" s="82">
        <v>2009</v>
      </c>
      <c r="B14" s="77">
        <v>3108</v>
      </c>
      <c r="C14" s="77">
        <v>-7425</v>
      </c>
      <c r="D14" s="77">
        <v>-2729</v>
      </c>
      <c r="E14" s="140">
        <v>-2491</v>
      </c>
      <c r="F14" s="77">
        <v>-840</v>
      </c>
      <c r="G14" s="77">
        <v>-1798</v>
      </c>
      <c r="H14" s="77">
        <v>1072</v>
      </c>
      <c r="I14" s="77">
        <v>-892</v>
      </c>
      <c r="J14" s="77">
        <v>-334</v>
      </c>
      <c r="K14" s="77">
        <v>-94</v>
      </c>
      <c r="L14" s="77">
        <v>-958</v>
      </c>
      <c r="M14" s="77">
        <v>-771</v>
      </c>
    </row>
    <row r="15" spans="1:13" s="64" customFormat="1" ht="18.2" customHeight="1">
      <c r="A15" s="82">
        <v>2010</v>
      </c>
      <c r="B15" s="77">
        <v>3531</v>
      </c>
      <c r="C15" s="77">
        <v>-10061</v>
      </c>
      <c r="D15" s="77">
        <v>-2264</v>
      </c>
      <c r="E15" s="140">
        <v>-3095</v>
      </c>
      <c r="F15" s="77">
        <v>774</v>
      </c>
      <c r="G15" s="77">
        <v>-1277</v>
      </c>
      <c r="H15" s="77">
        <v>252</v>
      </c>
      <c r="I15" s="77">
        <v>269</v>
      </c>
      <c r="J15" s="77">
        <v>-214</v>
      </c>
      <c r="K15" s="77">
        <v>-193</v>
      </c>
      <c r="L15" s="77">
        <v>-1101</v>
      </c>
      <c r="M15" s="77">
        <v>-580</v>
      </c>
    </row>
    <row r="16" spans="1:13" s="64" customFormat="1" ht="18.2" customHeight="1" thickBot="1">
      <c r="A16" s="83">
        <v>2011</v>
      </c>
      <c r="B16" s="78">
        <v>1279</v>
      </c>
      <c r="C16" s="78">
        <v>-5222</v>
      </c>
      <c r="D16" s="78">
        <v>-1870</v>
      </c>
      <c r="E16" s="141">
        <v>-1613</v>
      </c>
      <c r="F16" s="78">
        <v>-1251</v>
      </c>
      <c r="G16" s="78">
        <v>-1482</v>
      </c>
      <c r="H16" s="78">
        <v>4142</v>
      </c>
      <c r="I16" s="78">
        <v>206</v>
      </c>
      <c r="J16" s="78">
        <v>-388</v>
      </c>
      <c r="K16" s="78">
        <v>167</v>
      </c>
      <c r="L16" s="78">
        <v>-680</v>
      </c>
      <c r="M16" s="78">
        <v>-728</v>
      </c>
    </row>
    <row r="17" spans="1:13" s="64" customFormat="1" ht="13.5" customHeight="1" thickBot="1">
      <c r="A17" s="84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</row>
    <row r="18" spans="1:13" s="64" customFormat="1" ht="21.95" customHeight="1">
      <c r="A18" s="85" t="s">
        <v>33</v>
      </c>
      <c r="B18" s="87" t="s">
        <v>73</v>
      </c>
      <c r="C18" s="87" t="s">
        <v>74</v>
      </c>
      <c r="D18" s="87" t="s">
        <v>75</v>
      </c>
      <c r="E18" s="87" t="s">
        <v>76</v>
      </c>
      <c r="F18" s="87" t="s">
        <v>77</v>
      </c>
      <c r="G18" s="87" t="s">
        <v>78</v>
      </c>
      <c r="H18" s="87" t="s">
        <v>79</v>
      </c>
      <c r="I18" s="87" t="s">
        <v>80</v>
      </c>
      <c r="J18" s="87" t="s">
        <v>81</v>
      </c>
      <c r="K18" s="87" t="s">
        <v>82</v>
      </c>
      <c r="L18" s="87" t="s">
        <v>83</v>
      </c>
      <c r="M18" s="87" t="s">
        <v>84</v>
      </c>
    </row>
    <row r="19" spans="1:13" s="64" customFormat="1" ht="4.5" customHeight="1">
      <c r="A19" s="82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s="64" customFormat="1" ht="18.2" customHeight="1">
      <c r="A20" s="82">
        <v>2000</v>
      </c>
      <c r="B20" s="77">
        <v>-80</v>
      </c>
      <c r="C20" s="77">
        <v>-1997</v>
      </c>
      <c r="D20" s="77">
        <v>-1802</v>
      </c>
      <c r="E20" s="77">
        <v>-1651</v>
      </c>
      <c r="F20" s="77">
        <v>-1047</v>
      </c>
      <c r="G20" s="77">
        <v>-1008</v>
      </c>
      <c r="H20" s="77">
        <v>-1408</v>
      </c>
      <c r="I20" s="77">
        <v>-2171</v>
      </c>
      <c r="J20" s="77">
        <v>-560</v>
      </c>
      <c r="K20" s="77">
        <v>-1735</v>
      </c>
      <c r="L20" s="77">
        <v>-1051</v>
      </c>
      <c r="M20" s="77">
        <v>-1580</v>
      </c>
    </row>
    <row r="21" spans="1:13" s="64" customFormat="1" ht="18.2" customHeight="1">
      <c r="A21" s="82">
        <v>2001</v>
      </c>
      <c r="B21" s="77">
        <v>75</v>
      </c>
      <c r="C21" s="77">
        <v>-1534</v>
      </c>
      <c r="D21" s="77">
        <v>1654</v>
      </c>
      <c r="E21" s="77">
        <v>-2522</v>
      </c>
      <c r="F21" s="77">
        <v>-1033</v>
      </c>
      <c r="G21" s="77">
        <v>-1275</v>
      </c>
      <c r="H21" s="77">
        <v>-1497</v>
      </c>
      <c r="I21" s="77">
        <v>-2796</v>
      </c>
      <c r="J21" s="77">
        <v>-1325</v>
      </c>
      <c r="K21" s="77">
        <v>-1486</v>
      </c>
      <c r="L21" s="77">
        <v>-936</v>
      </c>
      <c r="M21" s="77">
        <v>-1541</v>
      </c>
    </row>
    <row r="22" spans="1:13" s="64" customFormat="1" ht="18.2" customHeight="1">
      <c r="A22" s="82">
        <v>2002</v>
      </c>
      <c r="B22" s="77">
        <v>-1241</v>
      </c>
      <c r="C22" s="77">
        <v>-1371</v>
      </c>
      <c r="D22" s="77">
        <v>-4221</v>
      </c>
      <c r="E22" s="77">
        <v>-3777</v>
      </c>
      <c r="F22" s="77">
        <v>200</v>
      </c>
      <c r="G22" s="77">
        <v>-2624</v>
      </c>
      <c r="H22" s="77">
        <v>-1317</v>
      </c>
      <c r="I22" s="77">
        <v>-2949</v>
      </c>
      <c r="J22" s="77">
        <v>-1991</v>
      </c>
      <c r="K22" s="77">
        <v>-2152</v>
      </c>
      <c r="L22" s="77">
        <v>-1331</v>
      </c>
      <c r="M22" s="77">
        <v>-1362</v>
      </c>
    </row>
    <row r="23" spans="1:13" s="64" customFormat="1" ht="18.2" customHeight="1">
      <c r="A23" s="82">
        <v>2003</v>
      </c>
      <c r="B23" s="77">
        <v>-2472</v>
      </c>
      <c r="C23" s="77">
        <v>-2069</v>
      </c>
      <c r="D23" s="77">
        <v>-1407</v>
      </c>
      <c r="E23" s="77">
        <v>-1979</v>
      </c>
      <c r="F23" s="77">
        <v>-1544</v>
      </c>
      <c r="G23" s="77">
        <v>-2027</v>
      </c>
      <c r="H23" s="77">
        <v>361</v>
      </c>
      <c r="I23" s="77">
        <v>-2747</v>
      </c>
      <c r="J23" s="77">
        <v>-888</v>
      </c>
      <c r="K23" s="77">
        <v>-1582</v>
      </c>
      <c r="L23" s="77">
        <v>-1030</v>
      </c>
      <c r="M23" s="77">
        <v>1373</v>
      </c>
    </row>
    <row r="24" spans="1:13" s="64" customFormat="1" ht="18.2" customHeight="1">
      <c r="A24" s="82">
        <v>2004</v>
      </c>
      <c r="B24" s="77">
        <v>-1316</v>
      </c>
      <c r="C24" s="77">
        <v>-999</v>
      </c>
      <c r="D24" s="77">
        <v>-968</v>
      </c>
      <c r="E24" s="77">
        <v>-1843</v>
      </c>
      <c r="F24" s="77">
        <v>-1033</v>
      </c>
      <c r="G24" s="77">
        <v>-1019</v>
      </c>
      <c r="H24" s="77">
        <v>-1684</v>
      </c>
      <c r="I24" s="77">
        <v>-1050</v>
      </c>
      <c r="J24" s="77">
        <v>-1209</v>
      </c>
      <c r="K24" s="77">
        <v>-1027</v>
      </c>
      <c r="L24" s="77">
        <v>-832</v>
      </c>
      <c r="M24" s="77">
        <v>-2812</v>
      </c>
    </row>
    <row r="25" spans="1:13" s="64" customFormat="1" ht="18.2" customHeight="1">
      <c r="A25" s="82">
        <v>2005</v>
      </c>
      <c r="B25" s="77">
        <v>-1532</v>
      </c>
      <c r="C25" s="77">
        <v>-800</v>
      </c>
      <c r="D25" s="77">
        <v>-697</v>
      </c>
      <c r="E25" s="77">
        <v>-1216</v>
      </c>
      <c r="F25" s="77">
        <v>-406</v>
      </c>
      <c r="G25" s="77">
        <v>-383</v>
      </c>
      <c r="H25" s="77">
        <v>181</v>
      </c>
      <c r="I25" s="77">
        <v>-1306</v>
      </c>
      <c r="J25" s="77">
        <v>-950</v>
      </c>
      <c r="K25" s="77">
        <v>-951</v>
      </c>
      <c r="L25" s="77">
        <v>-605</v>
      </c>
      <c r="M25" s="77">
        <v>-865</v>
      </c>
    </row>
    <row r="26" spans="1:13" s="64" customFormat="1" ht="18.2" customHeight="1">
      <c r="A26" s="82">
        <v>2006</v>
      </c>
      <c r="B26" s="77">
        <v>-1152</v>
      </c>
      <c r="C26" s="77">
        <v>-848</v>
      </c>
      <c r="D26" s="77">
        <v>-597</v>
      </c>
      <c r="E26" s="77">
        <v>-1585</v>
      </c>
      <c r="F26" s="77">
        <v>-562</v>
      </c>
      <c r="G26" s="77">
        <v>132</v>
      </c>
      <c r="H26" s="77">
        <v>-1318</v>
      </c>
      <c r="I26" s="77">
        <v>-1252</v>
      </c>
      <c r="J26" s="77">
        <v>-1156</v>
      </c>
      <c r="K26" s="77">
        <v>-1143</v>
      </c>
      <c r="L26" s="77">
        <v>-424</v>
      </c>
      <c r="M26" s="77">
        <v>537</v>
      </c>
    </row>
    <row r="27" spans="1:13" s="64" customFormat="1" ht="18.2" customHeight="1">
      <c r="A27" s="82">
        <v>2007</v>
      </c>
      <c r="B27" s="77">
        <v>-1343</v>
      </c>
      <c r="C27" s="77">
        <v>-773</v>
      </c>
      <c r="D27" s="77">
        <v>-612</v>
      </c>
      <c r="E27" s="77">
        <v>-1623</v>
      </c>
      <c r="F27" s="77">
        <v>-963</v>
      </c>
      <c r="G27" s="77">
        <v>2011</v>
      </c>
      <c r="H27" s="77">
        <v>-530</v>
      </c>
      <c r="I27" s="77">
        <v>-1165</v>
      </c>
      <c r="J27" s="77">
        <v>-463</v>
      </c>
      <c r="K27" s="77">
        <v>-1112</v>
      </c>
      <c r="L27" s="77">
        <v>-612</v>
      </c>
      <c r="M27" s="77">
        <v>-524</v>
      </c>
    </row>
    <row r="28" spans="1:13" s="64" customFormat="1" ht="18.2" customHeight="1">
      <c r="A28" s="82">
        <v>2008</v>
      </c>
      <c r="B28" s="77">
        <v>-1278</v>
      </c>
      <c r="C28" s="77">
        <v>-513</v>
      </c>
      <c r="D28" s="77">
        <v>-196</v>
      </c>
      <c r="E28" s="77">
        <v>-1267</v>
      </c>
      <c r="F28" s="77">
        <v>-804</v>
      </c>
      <c r="G28" s="77">
        <v>3030</v>
      </c>
      <c r="H28" s="77">
        <v>-385</v>
      </c>
      <c r="I28" s="77">
        <v>-703</v>
      </c>
      <c r="J28" s="77">
        <v>-749</v>
      </c>
      <c r="K28" s="77">
        <v>-985</v>
      </c>
      <c r="L28" s="77">
        <v>-607</v>
      </c>
      <c r="M28" s="77">
        <v>25</v>
      </c>
    </row>
    <row r="29" spans="1:13" s="64" customFormat="1" ht="18.2" customHeight="1">
      <c r="A29" s="82">
        <v>2009</v>
      </c>
      <c r="B29" s="77">
        <v>-696</v>
      </c>
      <c r="C29" s="77">
        <v>-445</v>
      </c>
      <c r="D29" s="77">
        <v>80</v>
      </c>
      <c r="E29" s="77">
        <v>487</v>
      </c>
      <c r="F29" s="77">
        <v>-440</v>
      </c>
      <c r="G29" s="77">
        <v>5823</v>
      </c>
      <c r="H29" s="77">
        <v>-178</v>
      </c>
      <c r="I29" s="77">
        <v>-994</v>
      </c>
      <c r="J29" s="77">
        <v>-311</v>
      </c>
      <c r="K29" s="77">
        <v>-482</v>
      </c>
      <c r="L29" s="77">
        <v>-322</v>
      </c>
      <c r="M29" s="77">
        <v>-112</v>
      </c>
    </row>
    <row r="30" spans="1:13" s="64" customFormat="1" ht="18.2" customHeight="1">
      <c r="A30" s="82">
        <v>2010</v>
      </c>
      <c r="B30" s="77">
        <v>-688</v>
      </c>
      <c r="C30" s="77">
        <v>208</v>
      </c>
      <c r="D30" s="77">
        <v>221</v>
      </c>
      <c r="E30" s="77">
        <v>-1808</v>
      </c>
      <c r="F30" s="77">
        <v>-550</v>
      </c>
      <c r="G30" s="77">
        <v>1506</v>
      </c>
      <c r="H30" s="77">
        <v>-564</v>
      </c>
      <c r="I30" s="77">
        <v>-225</v>
      </c>
      <c r="J30" s="77">
        <v>-80</v>
      </c>
      <c r="K30" s="77">
        <v>-287</v>
      </c>
      <c r="L30" s="77">
        <v>-271</v>
      </c>
      <c r="M30" s="77">
        <v>-94</v>
      </c>
    </row>
    <row r="31" spans="1:13" s="64" customFormat="1" ht="18.2" customHeight="1" thickBot="1">
      <c r="A31" s="83">
        <v>2011</v>
      </c>
      <c r="B31" s="78">
        <v>-374</v>
      </c>
      <c r="C31" s="78">
        <v>427</v>
      </c>
      <c r="D31" s="78">
        <v>-46</v>
      </c>
      <c r="E31" s="78">
        <v>-866</v>
      </c>
      <c r="F31" s="78">
        <v>-175</v>
      </c>
      <c r="G31" s="78">
        <v>1224</v>
      </c>
      <c r="H31" s="78">
        <v>-386</v>
      </c>
      <c r="I31" s="78">
        <v>-424</v>
      </c>
      <c r="J31" s="78">
        <v>-197</v>
      </c>
      <c r="K31" s="78">
        <v>-29</v>
      </c>
      <c r="L31" s="78">
        <v>-94</v>
      </c>
      <c r="M31" s="78">
        <v>-785</v>
      </c>
    </row>
  </sheetData>
  <phoneticPr fontId="1" type="noConversion"/>
  <pageMargins left="0.70866141732283472" right="0.5" top="0.35" bottom="0.24" header="0.28000000000000003" footer="0.21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7"/>
  <sheetViews>
    <sheetView view="pageBreakPreview" zoomScale="60" zoomScaleNormal="100" workbookViewId="0">
      <selection activeCell="A3" sqref="A3"/>
    </sheetView>
  </sheetViews>
  <sheetFormatPr defaultRowHeight="14.25" customHeight="1"/>
  <cols>
    <col min="1" max="1" width="8.25" style="12" customWidth="1"/>
    <col min="2" max="2" width="8.5" style="12" customWidth="1"/>
    <col min="3" max="3" width="8.375" style="12" customWidth="1"/>
    <col min="4" max="6" width="6.5" style="12" customWidth="1"/>
    <col min="7" max="7" width="7.125" style="12" customWidth="1"/>
    <col min="8" max="9" width="6.5" style="12" customWidth="1"/>
    <col min="10" max="10" width="7.5" style="12" customWidth="1"/>
    <col min="11" max="14" width="6.5" style="12" customWidth="1"/>
    <col min="15" max="15" width="7.625" style="12" customWidth="1"/>
    <col min="16" max="18" width="6.5" style="12" customWidth="1"/>
    <col min="19" max="16384" width="9" style="12"/>
  </cols>
  <sheetData>
    <row r="1" spans="1:20" s="4" customFormat="1" ht="25.5" customHeight="1">
      <c r="A1" s="3" t="s">
        <v>110</v>
      </c>
      <c r="C1" s="1"/>
      <c r="D1" s="1"/>
      <c r="E1" s="1"/>
      <c r="F1" s="1"/>
      <c r="G1" s="1"/>
      <c r="H1" s="1"/>
      <c r="I1" s="1"/>
      <c r="J1" s="1"/>
      <c r="K1" s="174"/>
      <c r="L1" s="174"/>
      <c r="M1" s="174"/>
      <c r="N1" s="174"/>
      <c r="O1" s="6"/>
      <c r="P1" s="6"/>
      <c r="Q1" s="6"/>
      <c r="R1" s="6"/>
      <c r="S1" s="6"/>
      <c r="T1" s="6"/>
    </row>
    <row r="2" spans="1:20" s="7" customFormat="1" ht="18" customHeight="1" thickBot="1">
      <c r="B2" s="8"/>
      <c r="C2" s="9"/>
      <c r="J2" s="10"/>
      <c r="R2" s="2" t="s">
        <v>62</v>
      </c>
      <c r="S2" s="11"/>
    </row>
    <row r="3" spans="1:20" s="13" customFormat="1" ht="37.5" customHeight="1">
      <c r="A3" s="22" t="s">
        <v>33</v>
      </c>
      <c r="B3" s="29" t="s">
        <v>61</v>
      </c>
      <c r="C3" s="17" t="s">
        <v>0</v>
      </c>
      <c r="D3" s="17" t="s">
        <v>48</v>
      </c>
      <c r="E3" s="17" t="s">
        <v>49</v>
      </c>
      <c r="F3" s="17" t="s">
        <v>1</v>
      </c>
      <c r="G3" s="17" t="s">
        <v>50</v>
      </c>
      <c r="H3" s="25" t="s">
        <v>51</v>
      </c>
      <c r="I3" s="17" t="s">
        <v>52</v>
      </c>
      <c r="J3" s="17" t="s">
        <v>2</v>
      </c>
      <c r="K3" s="17" t="s">
        <v>53</v>
      </c>
      <c r="L3" s="17" t="s">
        <v>54</v>
      </c>
      <c r="M3" s="17" t="s">
        <v>55</v>
      </c>
      <c r="N3" s="17" t="s">
        <v>56</v>
      </c>
      <c r="O3" s="17" t="s">
        <v>57</v>
      </c>
      <c r="P3" s="17" t="s">
        <v>58</v>
      </c>
      <c r="Q3" s="17" t="s">
        <v>59</v>
      </c>
      <c r="R3" s="17" t="s">
        <v>60</v>
      </c>
    </row>
    <row r="4" spans="1:20" s="13" customFormat="1" ht="4.5" customHeight="1">
      <c r="A4" s="23"/>
      <c r="B4" s="30"/>
      <c r="C4" s="18"/>
      <c r="D4" s="19"/>
      <c r="E4" s="18"/>
      <c r="F4" s="18"/>
      <c r="G4" s="18"/>
      <c r="H4" s="26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20" ht="26.25" customHeight="1">
      <c r="A5" s="23">
        <v>2000</v>
      </c>
      <c r="B5" s="31">
        <v>-5450</v>
      </c>
      <c r="C5" s="20">
        <v>-1659</v>
      </c>
      <c r="D5" s="20">
        <v>14</v>
      </c>
      <c r="E5" s="20">
        <v>-32</v>
      </c>
      <c r="F5" s="20">
        <v>-220</v>
      </c>
      <c r="G5" s="20">
        <v>-675</v>
      </c>
      <c r="H5" s="27">
        <v>-193</v>
      </c>
      <c r="I5" s="20">
        <v>-10</v>
      </c>
      <c r="J5" s="20">
        <v>-957</v>
      </c>
      <c r="K5" s="20">
        <v>23</v>
      </c>
      <c r="L5" s="20">
        <v>3</v>
      </c>
      <c r="M5" s="20">
        <v>-51</v>
      </c>
      <c r="N5" s="20">
        <v>-157</v>
      </c>
      <c r="O5" s="20">
        <v>-1373</v>
      </c>
      <c r="P5" s="20">
        <v>-60</v>
      </c>
      <c r="Q5" s="20">
        <v>-123</v>
      </c>
      <c r="R5" s="20">
        <v>20</v>
      </c>
    </row>
    <row r="6" spans="1:20" ht="26.25" customHeight="1">
      <c r="A6" s="23">
        <v>2001</v>
      </c>
      <c r="B6" s="31">
        <v>-5594</v>
      </c>
      <c r="C6" s="20">
        <v>-1640</v>
      </c>
      <c r="D6" s="20">
        <v>-19</v>
      </c>
      <c r="E6" s="20">
        <v>-3</v>
      </c>
      <c r="F6" s="20">
        <v>-230</v>
      </c>
      <c r="G6" s="20">
        <v>-536</v>
      </c>
      <c r="H6" s="27">
        <v>-63</v>
      </c>
      <c r="I6" s="20">
        <v>-40</v>
      </c>
      <c r="J6" s="20">
        <v>-1033</v>
      </c>
      <c r="K6" s="20">
        <v>-61</v>
      </c>
      <c r="L6" s="20">
        <v>-33</v>
      </c>
      <c r="M6" s="20">
        <v>-59</v>
      </c>
      <c r="N6" s="20">
        <v>-295</v>
      </c>
      <c r="O6" s="20">
        <v>-1366</v>
      </c>
      <c r="P6" s="20">
        <v>-17</v>
      </c>
      <c r="Q6" s="20">
        <v>-108</v>
      </c>
      <c r="R6" s="20">
        <v>-91</v>
      </c>
    </row>
    <row r="7" spans="1:20" ht="26.25" customHeight="1">
      <c r="A7" s="23">
        <v>2002</v>
      </c>
      <c r="B7" s="31">
        <v>-5694</v>
      </c>
      <c r="C7" s="20">
        <v>-1766</v>
      </c>
      <c r="D7" s="20">
        <v>-104</v>
      </c>
      <c r="E7" s="20">
        <v>13</v>
      </c>
      <c r="F7" s="20">
        <v>-323</v>
      </c>
      <c r="G7" s="20">
        <v>-865</v>
      </c>
      <c r="H7" s="27">
        <v>-142</v>
      </c>
      <c r="I7" s="20">
        <v>-90</v>
      </c>
      <c r="J7" s="20">
        <v>-1417</v>
      </c>
      <c r="K7" s="20">
        <v>-28</v>
      </c>
      <c r="L7" s="20">
        <v>-67</v>
      </c>
      <c r="M7" s="20">
        <v>-167</v>
      </c>
      <c r="N7" s="20">
        <v>157</v>
      </c>
      <c r="O7" s="20">
        <v>-686</v>
      </c>
      <c r="P7" s="20">
        <v>-43</v>
      </c>
      <c r="Q7" s="20">
        <v>-83</v>
      </c>
      <c r="R7" s="20">
        <v>-83</v>
      </c>
    </row>
    <row r="8" spans="1:20" ht="26.25" customHeight="1">
      <c r="A8" s="23">
        <v>2003</v>
      </c>
      <c r="B8" s="31">
        <v>-6233</v>
      </c>
      <c r="C8" s="20">
        <v>-1754</v>
      </c>
      <c r="D8" s="20">
        <v>-184</v>
      </c>
      <c r="E8" s="20">
        <v>-12</v>
      </c>
      <c r="F8" s="20">
        <v>-224</v>
      </c>
      <c r="G8" s="20">
        <v>-621</v>
      </c>
      <c r="H8" s="27">
        <v>-213</v>
      </c>
      <c r="I8" s="20">
        <v>-38</v>
      </c>
      <c r="J8" s="20">
        <v>-1644</v>
      </c>
      <c r="K8" s="20">
        <v>-7</v>
      </c>
      <c r="L8" s="20">
        <v>-95</v>
      </c>
      <c r="M8" s="20">
        <v>-207</v>
      </c>
      <c r="N8" s="20">
        <v>-344</v>
      </c>
      <c r="O8" s="20">
        <v>-669</v>
      </c>
      <c r="P8" s="20">
        <v>4</v>
      </c>
      <c r="Q8" s="20">
        <v>-191</v>
      </c>
      <c r="R8" s="20">
        <v>-34</v>
      </c>
    </row>
    <row r="9" spans="1:20" ht="26.25" customHeight="1">
      <c r="A9" s="23">
        <v>2004</v>
      </c>
      <c r="B9" s="31">
        <v>-6033</v>
      </c>
      <c r="C9" s="20">
        <v>-1517</v>
      </c>
      <c r="D9" s="20">
        <v>-5</v>
      </c>
      <c r="E9" s="20">
        <v>-12</v>
      </c>
      <c r="F9" s="20">
        <v>-213</v>
      </c>
      <c r="G9" s="20">
        <v>-603</v>
      </c>
      <c r="H9" s="27">
        <v>-161</v>
      </c>
      <c r="I9" s="20">
        <v>-19</v>
      </c>
      <c r="J9" s="20">
        <v>-1499</v>
      </c>
      <c r="K9" s="20">
        <v>-9</v>
      </c>
      <c r="L9" s="20">
        <v>-76</v>
      </c>
      <c r="M9" s="20">
        <v>-378</v>
      </c>
      <c r="N9" s="20">
        <v>60</v>
      </c>
      <c r="O9" s="20">
        <v>-1253</v>
      </c>
      <c r="P9" s="20">
        <v>-29</v>
      </c>
      <c r="Q9" s="20">
        <v>-267</v>
      </c>
      <c r="R9" s="20">
        <v>-52</v>
      </c>
    </row>
    <row r="10" spans="1:20" ht="26.25" customHeight="1">
      <c r="A10" s="23">
        <v>2005</v>
      </c>
      <c r="B10" s="31">
        <v>-4759</v>
      </c>
      <c r="C10" s="20">
        <v>-1164</v>
      </c>
      <c r="D10" s="20">
        <v>-68</v>
      </c>
      <c r="E10" s="20">
        <v>31</v>
      </c>
      <c r="F10" s="20">
        <v>-203</v>
      </c>
      <c r="G10" s="20">
        <v>-401</v>
      </c>
      <c r="H10" s="27">
        <v>-133</v>
      </c>
      <c r="I10" s="20">
        <v>-28</v>
      </c>
      <c r="J10" s="20">
        <v>-1011</v>
      </c>
      <c r="K10" s="20">
        <v>-20</v>
      </c>
      <c r="L10" s="20">
        <v>-66</v>
      </c>
      <c r="M10" s="20">
        <v>-229</v>
      </c>
      <c r="N10" s="20">
        <v>-59</v>
      </c>
      <c r="O10" s="20">
        <v>-1304</v>
      </c>
      <c r="P10" s="20">
        <v>-59</v>
      </c>
      <c r="Q10" s="20">
        <v>-73</v>
      </c>
      <c r="R10" s="20">
        <v>28</v>
      </c>
    </row>
    <row r="11" spans="1:20" ht="26.25" customHeight="1">
      <c r="A11" s="23">
        <v>2006</v>
      </c>
      <c r="B11" s="31">
        <v>-4806</v>
      </c>
      <c r="C11" s="20">
        <v>-1329</v>
      </c>
      <c r="D11" s="20">
        <v>40</v>
      </c>
      <c r="E11" s="20">
        <v>-14</v>
      </c>
      <c r="F11" s="20">
        <v>-116</v>
      </c>
      <c r="G11" s="20">
        <v>-519</v>
      </c>
      <c r="H11" s="27">
        <v>-126</v>
      </c>
      <c r="I11" s="20">
        <v>-85</v>
      </c>
      <c r="J11" s="20">
        <v>-999</v>
      </c>
      <c r="K11" s="20">
        <v>4</v>
      </c>
      <c r="L11" s="20">
        <v>-81</v>
      </c>
      <c r="M11" s="20">
        <v>-255</v>
      </c>
      <c r="N11" s="20">
        <v>-104</v>
      </c>
      <c r="O11" s="20">
        <v>-1113</v>
      </c>
      <c r="P11" s="20">
        <v>-60</v>
      </c>
      <c r="Q11" s="20">
        <v>-39</v>
      </c>
      <c r="R11" s="20">
        <v>-10</v>
      </c>
    </row>
    <row r="12" spans="1:20" ht="26.25" customHeight="1">
      <c r="A12" s="23">
        <v>2007</v>
      </c>
      <c r="B12" s="31">
        <v>-3427</v>
      </c>
      <c r="C12" s="20">
        <v>-966</v>
      </c>
      <c r="D12" s="20">
        <v>101</v>
      </c>
      <c r="E12" s="20">
        <v>34</v>
      </c>
      <c r="F12" s="20">
        <v>-135</v>
      </c>
      <c r="G12" s="20">
        <v>-448</v>
      </c>
      <c r="H12" s="27">
        <v>-46</v>
      </c>
      <c r="I12" s="20">
        <v>-36</v>
      </c>
      <c r="J12" s="20">
        <v>-505</v>
      </c>
      <c r="K12" s="20">
        <v>7</v>
      </c>
      <c r="L12" s="20">
        <v>-77</v>
      </c>
      <c r="M12" s="20">
        <v>-216</v>
      </c>
      <c r="N12" s="20">
        <v>-150</v>
      </c>
      <c r="O12" s="20">
        <v>-979</v>
      </c>
      <c r="P12" s="20">
        <v>25</v>
      </c>
      <c r="Q12" s="20">
        <v>-39</v>
      </c>
      <c r="R12" s="20">
        <v>3</v>
      </c>
    </row>
    <row r="13" spans="1:20" ht="26.25" customHeight="1">
      <c r="A13" s="23">
        <v>2008</v>
      </c>
      <c r="B13" s="31">
        <v>-1429</v>
      </c>
      <c r="C13" s="20">
        <v>-639</v>
      </c>
      <c r="D13" s="20">
        <v>68</v>
      </c>
      <c r="E13" s="20">
        <v>9</v>
      </c>
      <c r="F13" s="20">
        <v>34</v>
      </c>
      <c r="G13" s="20">
        <v>-116</v>
      </c>
      <c r="H13" s="27">
        <v>-41</v>
      </c>
      <c r="I13" s="20">
        <v>97</v>
      </c>
      <c r="J13" s="20">
        <v>-221</v>
      </c>
      <c r="K13" s="20">
        <v>34</v>
      </c>
      <c r="L13" s="20">
        <v>-45</v>
      </c>
      <c r="M13" s="20">
        <v>-153</v>
      </c>
      <c r="N13" s="20">
        <v>17</v>
      </c>
      <c r="O13" s="20">
        <v>-432</v>
      </c>
      <c r="P13" s="20">
        <v>-8</v>
      </c>
      <c r="Q13" s="20">
        <v>-7</v>
      </c>
      <c r="R13" s="20">
        <v>-26</v>
      </c>
    </row>
    <row r="14" spans="1:20" ht="26.25" customHeight="1">
      <c r="A14" s="23">
        <v>2009</v>
      </c>
      <c r="B14" s="31">
        <v>-2491</v>
      </c>
      <c r="C14" s="20">
        <v>-572</v>
      </c>
      <c r="D14" s="20">
        <v>43</v>
      </c>
      <c r="E14" s="20">
        <v>30</v>
      </c>
      <c r="F14" s="20">
        <v>-22</v>
      </c>
      <c r="G14" s="20">
        <v>-346</v>
      </c>
      <c r="H14" s="27">
        <v>-45</v>
      </c>
      <c r="I14" s="20">
        <v>53</v>
      </c>
      <c r="J14" s="20">
        <v>-290</v>
      </c>
      <c r="K14" s="20">
        <v>16</v>
      </c>
      <c r="L14" s="20">
        <v>-18</v>
      </c>
      <c r="M14" s="20">
        <v>-196</v>
      </c>
      <c r="N14" s="20">
        <v>-11</v>
      </c>
      <c r="O14" s="20">
        <v>-944</v>
      </c>
      <c r="P14" s="20">
        <v>-45</v>
      </c>
      <c r="Q14" s="20">
        <v>-118</v>
      </c>
      <c r="R14" s="20">
        <v>-26</v>
      </c>
    </row>
    <row r="15" spans="1:20" ht="26.25" customHeight="1">
      <c r="A15" s="23">
        <v>2010</v>
      </c>
      <c r="B15" s="31">
        <v>-3095</v>
      </c>
      <c r="C15" s="20">
        <v>-416</v>
      </c>
      <c r="D15" s="20">
        <v>-6</v>
      </c>
      <c r="E15" s="20">
        <v>28</v>
      </c>
      <c r="F15" s="20">
        <v>-17</v>
      </c>
      <c r="G15" s="20">
        <v>-326</v>
      </c>
      <c r="H15" s="27">
        <v>-90</v>
      </c>
      <c r="I15" s="20">
        <v>-23</v>
      </c>
      <c r="J15" s="20">
        <v>-624</v>
      </c>
      <c r="K15" s="20">
        <v>-10</v>
      </c>
      <c r="L15" s="20">
        <v>-53</v>
      </c>
      <c r="M15" s="20">
        <v>-182</v>
      </c>
      <c r="N15" s="20">
        <v>-142</v>
      </c>
      <c r="O15" s="20">
        <v>-1139</v>
      </c>
      <c r="P15" s="20">
        <v>-31</v>
      </c>
      <c r="Q15" s="20">
        <v>-45</v>
      </c>
      <c r="R15" s="20">
        <v>-19</v>
      </c>
    </row>
    <row r="16" spans="1:20" ht="26.25" customHeight="1" thickBot="1">
      <c r="A16" s="24">
        <v>2011</v>
      </c>
      <c r="B16" s="32">
        <v>-1613</v>
      </c>
      <c r="C16" s="21">
        <v>-77</v>
      </c>
      <c r="D16" s="21">
        <v>31</v>
      </c>
      <c r="E16" s="21">
        <v>40</v>
      </c>
      <c r="F16" s="21">
        <v>-12</v>
      </c>
      <c r="G16" s="21">
        <v>-225</v>
      </c>
      <c r="H16" s="28">
        <v>-18</v>
      </c>
      <c r="I16" s="21">
        <v>6</v>
      </c>
      <c r="J16" s="21">
        <v>-15</v>
      </c>
      <c r="K16" s="21">
        <v>12</v>
      </c>
      <c r="L16" s="21">
        <v>-36</v>
      </c>
      <c r="M16" s="21">
        <v>-196</v>
      </c>
      <c r="N16" s="21">
        <v>-138</v>
      </c>
      <c r="O16" s="21">
        <v>-979</v>
      </c>
      <c r="P16" s="21">
        <v>-18</v>
      </c>
      <c r="Q16" s="21">
        <v>-7</v>
      </c>
      <c r="R16" s="21">
        <v>19</v>
      </c>
    </row>
    <row r="17" spans="1:15" s="16" customFormat="1" ht="15" customHeight="1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</sheetData>
  <mergeCells count="1">
    <mergeCell ref="K1:N1"/>
  </mergeCells>
  <phoneticPr fontId="1" type="noConversion"/>
  <pageMargins left="0.48" right="0.37" top="0.74803149606299213" bottom="0.74803149606299213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5"/>
  <sheetViews>
    <sheetView view="pageBreakPreview" topLeftCell="A10" zoomScale="60" zoomScaleNormal="100" workbookViewId="0">
      <selection activeCell="M2" sqref="M2"/>
    </sheetView>
  </sheetViews>
  <sheetFormatPr defaultRowHeight="12.75" customHeight="1"/>
  <cols>
    <col min="1" max="1" width="5.5" style="92" customWidth="1"/>
    <col min="2" max="2" width="9.875" style="93" customWidth="1"/>
    <col min="3" max="13" width="6.375" style="91" customWidth="1"/>
    <col min="14" max="16384" width="9" style="91"/>
  </cols>
  <sheetData>
    <row r="1" spans="1:14" s="4" customFormat="1" ht="25.5" customHeight="1">
      <c r="A1" s="3" t="s">
        <v>107</v>
      </c>
      <c r="C1" s="1"/>
      <c r="D1" s="1"/>
      <c r="E1" s="88"/>
      <c r="F1" s="88"/>
      <c r="G1" s="88"/>
      <c r="H1" s="88"/>
      <c r="I1" s="6"/>
      <c r="J1" s="6"/>
      <c r="K1" s="6"/>
      <c r="L1" s="6"/>
      <c r="M1" s="6"/>
      <c r="N1" s="33"/>
    </row>
    <row r="2" spans="1:14" s="7" customFormat="1" ht="12.75" customHeight="1" thickBot="1">
      <c r="B2" s="89"/>
      <c r="D2" s="10"/>
      <c r="M2" s="2" t="s">
        <v>17</v>
      </c>
      <c r="N2" s="34"/>
    </row>
    <row r="3" spans="1:14" s="90" customFormat="1" ht="22.5" customHeight="1">
      <c r="A3" s="94"/>
      <c r="B3" s="95" t="s">
        <v>18</v>
      </c>
      <c r="C3" s="96">
        <v>2001</v>
      </c>
      <c r="D3" s="97">
        <v>2002</v>
      </c>
      <c r="E3" s="97">
        <v>2003</v>
      </c>
      <c r="F3" s="97">
        <v>2004</v>
      </c>
      <c r="G3" s="97">
        <v>2005</v>
      </c>
      <c r="H3" s="97">
        <v>2006</v>
      </c>
      <c r="I3" s="97">
        <v>2007</v>
      </c>
      <c r="J3" s="97">
        <v>2008</v>
      </c>
      <c r="K3" s="97">
        <v>2009</v>
      </c>
      <c r="L3" s="97">
        <v>2010</v>
      </c>
      <c r="M3" s="97">
        <v>2011</v>
      </c>
    </row>
    <row r="4" spans="1:14" ht="16.5" customHeight="1">
      <c r="A4" s="175" t="s">
        <v>85</v>
      </c>
      <c r="B4" s="98" t="s">
        <v>3</v>
      </c>
      <c r="C4" s="102">
        <v>-5594</v>
      </c>
      <c r="D4" s="103">
        <v>-5694</v>
      </c>
      <c r="E4" s="103">
        <v>-6233</v>
      </c>
      <c r="F4" s="103">
        <v>-6033</v>
      </c>
      <c r="G4" s="103">
        <v>-4759</v>
      </c>
      <c r="H4" s="103">
        <v>-4806</v>
      </c>
      <c r="I4" s="103">
        <v>-3427</v>
      </c>
      <c r="J4" s="103">
        <v>-1429</v>
      </c>
      <c r="K4" s="103">
        <v>-2491</v>
      </c>
      <c r="L4" s="103">
        <v>-3095</v>
      </c>
      <c r="M4" s="103">
        <v>-1613</v>
      </c>
    </row>
    <row r="5" spans="1:14" ht="15.75" customHeight="1">
      <c r="A5" s="175"/>
      <c r="B5" s="99" t="s">
        <v>4</v>
      </c>
      <c r="C5" s="104">
        <v>-166</v>
      </c>
      <c r="D5" s="105">
        <v>-263</v>
      </c>
      <c r="E5" s="105">
        <v>-190</v>
      </c>
      <c r="F5" s="105">
        <v>-199</v>
      </c>
      <c r="G5" s="105">
        <v>-10</v>
      </c>
      <c r="H5" s="105">
        <v>-167</v>
      </c>
      <c r="I5" s="105">
        <v>18</v>
      </c>
      <c r="J5" s="105">
        <v>112</v>
      </c>
      <c r="K5" s="105">
        <v>-29</v>
      </c>
      <c r="L5" s="105">
        <v>-24</v>
      </c>
      <c r="M5" s="105">
        <v>113</v>
      </c>
    </row>
    <row r="6" spans="1:14" ht="15.75" customHeight="1">
      <c r="A6" s="175"/>
      <c r="B6" s="98" t="s">
        <v>5</v>
      </c>
      <c r="C6" s="102">
        <v>-405</v>
      </c>
      <c r="D6" s="103">
        <v>-349</v>
      </c>
      <c r="E6" s="103">
        <v>-365</v>
      </c>
      <c r="F6" s="103">
        <v>-332</v>
      </c>
      <c r="G6" s="103">
        <v>-200</v>
      </c>
      <c r="H6" s="103">
        <v>-282</v>
      </c>
      <c r="I6" s="103">
        <v>-155</v>
      </c>
      <c r="J6" s="103">
        <v>-27</v>
      </c>
      <c r="K6" s="103">
        <v>-84</v>
      </c>
      <c r="L6" s="103">
        <v>-118</v>
      </c>
      <c r="M6" s="103">
        <v>-59</v>
      </c>
    </row>
    <row r="7" spans="1:14" ht="15.75" customHeight="1">
      <c r="A7" s="175"/>
      <c r="B7" s="98" t="s">
        <v>6</v>
      </c>
      <c r="C7" s="102">
        <v>-340</v>
      </c>
      <c r="D7" s="103">
        <v>-310</v>
      </c>
      <c r="E7" s="103">
        <v>-505</v>
      </c>
      <c r="F7" s="103">
        <v>-447</v>
      </c>
      <c r="G7" s="103">
        <v>-382</v>
      </c>
      <c r="H7" s="103">
        <v>-298</v>
      </c>
      <c r="I7" s="103">
        <v>-260</v>
      </c>
      <c r="J7" s="103">
        <v>-70</v>
      </c>
      <c r="K7" s="103">
        <v>-238</v>
      </c>
      <c r="L7" s="103">
        <v>-174</v>
      </c>
      <c r="M7" s="103">
        <v>-84</v>
      </c>
    </row>
    <row r="8" spans="1:14" ht="15.75" customHeight="1">
      <c r="A8" s="175"/>
      <c r="B8" s="98" t="s">
        <v>7</v>
      </c>
      <c r="C8" s="102">
        <v>-612</v>
      </c>
      <c r="D8" s="103">
        <v>-567</v>
      </c>
      <c r="E8" s="103">
        <v>-514</v>
      </c>
      <c r="F8" s="103">
        <v>-552</v>
      </c>
      <c r="G8" s="103">
        <v>-415</v>
      </c>
      <c r="H8" s="103">
        <v>-388</v>
      </c>
      <c r="I8" s="103">
        <v>-442</v>
      </c>
      <c r="J8" s="103">
        <v>-195</v>
      </c>
      <c r="K8" s="103">
        <v>-333</v>
      </c>
      <c r="L8" s="103">
        <v>-455</v>
      </c>
      <c r="M8" s="103">
        <v>-352</v>
      </c>
    </row>
    <row r="9" spans="1:14" ht="15.75" customHeight="1">
      <c r="A9" s="175"/>
      <c r="B9" s="98" t="s">
        <v>8</v>
      </c>
      <c r="C9" s="102">
        <v>-1415</v>
      </c>
      <c r="D9" s="103">
        <v>-1720</v>
      </c>
      <c r="E9" s="103">
        <v>-1705</v>
      </c>
      <c r="F9" s="103">
        <v>-1658</v>
      </c>
      <c r="G9" s="103">
        <v>-1370</v>
      </c>
      <c r="H9" s="103">
        <v>-1293</v>
      </c>
      <c r="I9" s="103">
        <v>-1031</v>
      </c>
      <c r="J9" s="103">
        <v>-817</v>
      </c>
      <c r="K9" s="103">
        <v>-796</v>
      </c>
      <c r="L9" s="103">
        <v>-914</v>
      </c>
      <c r="M9" s="103">
        <v>-784</v>
      </c>
    </row>
    <row r="10" spans="1:14" ht="15.75" customHeight="1">
      <c r="A10" s="175"/>
      <c r="B10" s="98" t="s">
        <v>9</v>
      </c>
      <c r="C10" s="102">
        <v>-1136</v>
      </c>
      <c r="D10" s="103">
        <v>-810</v>
      </c>
      <c r="E10" s="103">
        <v>-1066</v>
      </c>
      <c r="F10" s="103">
        <v>-985</v>
      </c>
      <c r="G10" s="103">
        <v>-926</v>
      </c>
      <c r="H10" s="103">
        <v>-971</v>
      </c>
      <c r="I10" s="103">
        <v>-705</v>
      </c>
      <c r="J10" s="103">
        <v>-383</v>
      </c>
      <c r="K10" s="103">
        <v>-378</v>
      </c>
      <c r="L10" s="103">
        <v>-593</v>
      </c>
      <c r="M10" s="103">
        <v>-377</v>
      </c>
    </row>
    <row r="11" spans="1:14" ht="15.75" customHeight="1">
      <c r="A11" s="175"/>
      <c r="B11" s="98" t="s">
        <v>10</v>
      </c>
      <c r="C11" s="102">
        <v>-296</v>
      </c>
      <c r="D11" s="103">
        <v>-386</v>
      </c>
      <c r="E11" s="103">
        <v>-317</v>
      </c>
      <c r="F11" s="103">
        <v>-389</v>
      </c>
      <c r="G11" s="103">
        <v>-170</v>
      </c>
      <c r="H11" s="103">
        <v>-309</v>
      </c>
      <c r="I11" s="103">
        <v>-46</v>
      </c>
      <c r="J11" s="103">
        <v>18</v>
      </c>
      <c r="K11" s="103">
        <v>-66</v>
      </c>
      <c r="L11" s="103">
        <v>-171</v>
      </c>
      <c r="M11" s="103">
        <v>-90</v>
      </c>
    </row>
    <row r="12" spans="1:14" ht="15.75" customHeight="1">
      <c r="A12" s="175"/>
      <c r="B12" s="98" t="s">
        <v>11</v>
      </c>
      <c r="C12" s="102">
        <v>-421</v>
      </c>
      <c r="D12" s="103">
        <v>-398</v>
      </c>
      <c r="E12" s="103">
        <v>-354</v>
      </c>
      <c r="F12" s="103">
        <v>-409</v>
      </c>
      <c r="G12" s="103">
        <v>-363</v>
      </c>
      <c r="H12" s="103">
        <v>-328</v>
      </c>
      <c r="I12" s="103">
        <v>-94</v>
      </c>
      <c r="J12" s="103">
        <v>46</v>
      </c>
      <c r="K12" s="103">
        <v>-32</v>
      </c>
      <c r="L12" s="103">
        <v>-97</v>
      </c>
      <c r="M12" s="103">
        <v>95</v>
      </c>
    </row>
    <row r="13" spans="1:14" ht="15.75" customHeight="1">
      <c r="A13" s="175"/>
      <c r="B13" s="98" t="s">
        <v>12</v>
      </c>
      <c r="C13" s="102">
        <v>-387</v>
      </c>
      <c r="D13" s="103">
        <v>-348</v>
      </c>
      <c r="E13" s="103">
        <v>-417</v>
      </c>
      <c r="F13" s="103">
        <v>-391</v>
      </c>
      <c r="G13" s="103">
        <v>-359</v>
      </c>
      <c r="H13" s="103">
        <v>-250</v>
      </c>
      <c r="I13" s="103">
        <v>-199</v>
      </c>
      <c r="J13" s="103">
        <v>35</v>
      </c>
      <c r="K13" s="103">
        <v>-102</v>
      </c>
      <c r="L13" s="103">
        <v>-183</v>
      </c>
      <c r="M13" s="103">
        <v>-14</v>
      </c>
    </row>
    <row r="14" spans="1:14" ht="15.75" customHeight="1">
      <c r="A14" s="175"/>
      <c r="B14" s="98" t="s">
        <v>13</v>
      </c>
      <c r="C14" s="102">
        <v>-157</v>
      </c>
      <c r="D14" s="103">
        <v>-155</v>
      </c>
      <c r="E14" s="103">
        <v>-309</v>
      </c>
      <c r="F14" s="103">
        <v>-254</v>
      </c>
      <c r="G14" s="103">
        <v>-270</v>
      </c>
      <c r="H14" s="103">
        <v>-152</v>
      </c>
      <c r="I14" s="103">
        <v>-130</v>
      </c>
      <c r="J14" s="103">
        <v>45</v>
      </c>
      <c r="K14" s="103">
        <v>-105</v>
      </c>
      <c r="L14" s="103">
        <v>-43</v>
      </c>
      <c r="M14" s="103">
        <v>82</v>
      </c>
    </row>
    <row r="15" spans="1:14" ht="15.75" customHeight="1">
      <c r="A15" s="175"/>
      <c r="B15" s="98" t="s">
        <v>14</v>
      </c>
      <c r="C15" s="102">
        <v>-126</v>
      </c>
      <c r="D15" s="103">
        <v>-123</v>
      </c>
      <c r="E15" s="103">
        <v>-157</v>
      </c>
      <c r="F15" s="103">
        <v>-113</v>
      </c>
      <c r="G15" s="103">
        <v>-148</v>
      </c>
      <c r="H15" s="103">
        <v>-91</v>
      </c>
      <c r="I15" s="103">
        <v>-89</v>
      </c>
      <c r="J15" s="103">
        <v>-27</v>
      </c>
      <c r="K15" s="103">
        <v>-47</v>
      </c>
      <c r="L15" s="103">
        <v>-111</v>
      </c>
      <c r="M15" s="103">
        <v>32</v>
      </c>
    </row>
    <row r="16" spans="1:14" ht="15.75" customHeight="1">
      <c r="A16" s="175"/>
      <c r="B16" s="98" t="s">
        <v>15</v>
      </c>
      <c r="C16" s="102">
        <v>-60</v>
      </c>
      <c r="D16" s="103">
        <v>-97</v>
      </c>
      <c r="E16" s="103">
        <v>-150</v>
      </c>
      <c r="F16" s="103">
        <v>-103</v>
      </c>
      <c r="G16" s="103">
        <v>-108</v>
      </c>
      <c r="H16" s="103">
        <v>-118</v>
      </c>
      <c r="I16" s="103">
        <v>-127</v>
      </c>
      <c r="J16" s="103">
        <v>-87</v>
      </c>
      <c r="K16" s="103">
        <v>-88</v>
      </c>
      <c r="L16" s="103">
        <v>-61</v>
      </c>
      <c r="M16" s="103">
        <v>-31</v>
      </c>
    </row>
    <row r="17" spans="1:13" ht="15.75" customHeight="1">
      <c r="A17" s="175"/>
      <c r="B17" s="98" t="s">
        <v>16</v>
      </c>
      <c r="C17" s="102">
        <v>-73</v>
      </c>
      <c r="D17" s="103">
        <v>-168</v>
      </c>
      <c r="E17" s="103">
        <v>-184</v>
      </c>
      <c r="F17" s="103">
        <v>-201</v>
      </c>
      <c r="G17" s="103">
        <v>-38</v>
      </c>
      <c r="H17" s="103">
        <v>-159</v>
      </c>
      <c r="I17" s="103">
        <v>-167</v>
      </c>
      <c r="J17" s="103">
        <v>-79</v>
      </c>
      <c r="K17" s="103">
        <v>-193</v>
      </c>
      <c r="L17" s="103">
        <v>-151</v>
      </c>
      <c r="M17" s="103">
        <v>-144</v>
      </c>
    </row>
    <row r="18" spans="1:13" ht="16.5" customHeight="1">
      <c r="A18" s="177" t="s">
        <v>87</v>
      </c>
      <c r="B18" s="142" t="s">
        <v>3</v>
      </c>
      <c r="C18" s="143">
        <v>-2673</v>
      </c>
      <c r="D18" s="144">
        <v>-3183</v>
      </c>
      <c r="E18" s="144">
        <v>-3398</v>
      </c>
      <c r="F18" s="144">
        <v>-3016</v>
      </c>
      <c r="G18" s="144">
        <v>-2175</v>
      </c>
      <c r="H18" s="144">
        <v>-2328</v>
      </c>
      <c r="I18" s="144">
        <v>-1471</v>
      </c>
      <c r="J18" s="144">
        <v>-860</v>
      </c>
      <c r="K18" s="144">
        <v>-862</v>
      </c>
      <c r="L18" s="144">
        <v>-1040</v>
      </c>
      <c r="M18" s="144">
        <v>-92</v>
      </c>
    </row>
    <row r="19" spans="1:13" ht="15.75" customHeight="1">
      <c r="A19" s="175"/>
      <c r="B19" s="98" t="s">
        <v>4</v>
      </c>
      <c r="C19" s="102">
        <v>-72</v>
      </c>
      <c r="D19" s="103">
        <v>-136</v>
      </c>
      <c r="E19" s="103">
        <v>-81</v>
      </c>
      <c r="F19" s="103">
        <v>-93</v>
      </c>
      <c r="G19" s="103">
        <v>53</v>
      </c>
      <c r="H19" s="103">
        <v>-42</v>
      </c>
      <c r="I19" s="103">
        <v>54</v>
      </c>
      <c r="J19" s="103">
        <v>68</v>
      </c>
      <c r="K19" s="103">
        <v>52</v>
      </c>
      <c r="L19" s="103">
        <v>22</v>
      </c>
      <c r="M19" s="103">
        <v>123</v>
      </c>
    </row>
    <row r="20" spans="1:13" ht="15.75" customHeight="1">
      <c r="A20" s="175"/>
      <c r="B20" s="98" t="s">
        <v>5</v>
      </c>
      <c r="C20" s="102">
        <v>-63</v>
      </c>
      <c r="D20" s="103">
        <v>-122</v>
      </c>
      <c r="E20" s="103">
        <v>-125</v>
      </c>
      <c r="F20" s="103">
        <v>-156</v>
      </c>
      <c r="G20" s="103">
        <v>-49</v>
      </c>
      <c r="H20" s="103">
        <v>-64</v>
      </c>
      <c r="I20" s="103">
        <v>-30</v>
      </c>
      <c r="J20" s="103">
        <v>18</v>
      </c>
      <c r="K20" s="103">
        <v>18</v>
      </c>
      <c r="L20" s="103">
        <v>14</v>
      </c>
      <c r="M20" s="103">
        <v>37</v>
      </c>
    </row>
    <row r="21" spans="1:13" ht="15.75" customHeight="1">
      <c r="A21" s="175"/>
      <c r="B21" s="98" t="s">
        <v>6</v>
      </c>
      <c r="C21" s="102">
        <v>-128</v>
      </c>
      <c r="D21" s="103">
        <v>-155</v>
      </c>
      <c r="E21" s="103">
        <v>-187</v>
      </c>
      <c r="F21" s="103">
        <v>-179</v>
      </c>
      <c r="G21" s="103">
        <v>-121</v>
      </c>
      <c r="H21" s="103">
        <v>-90</v>
      </c>
      <c r="I21" s="103">
        <v>-76</v>
      </c>
      <c r="J21" s="103">
        <v>-35</v>
      </c>
      <c r="K21" s="103">
        <v>-46</v>
      </c>
      <c r="L21" s="103">
        <v>-64</v>
      </c>
      <c r="M21" s="103">
        <v>7</v>
      </c>
    </row>
    <row r="22" spans="1:13" ht="15.75" customHeight="1">
      <c r="A22" s="175"/>
      <c r="B22" s="98" t="s">
        <v>7</v>
      </c>
      <c r="C22" s="102">
        <v>-281</v>
      </c>
      <c r="D22" s="103">
        <v>-358</v>
      </c>
      <c r="E22" s="103">
        <v>-253</v>
      </c>
      <c r="F22" s="103">
        <v>-242</v>
      </c>
      <c r="G22" s="103">
        <v>-211</v>
      </c>
      <c r="H22" s="103">
        <v>-162</v>
      </c>
      <c r="I22" s="103">
        <v>-197</v>
      </c>
      <c r="J22" s="103">
        <v>-100</v>
      </c>
      <c r="K22" s="103">
        <v>-180</v>
      </c>
      <c r="L22" s="103">
        <v>-158</v>
      </c>
      <c r="M22" s="103">
        <v>-98</v>
      </c>
    </row>
    <row r="23" spans="1:13" ht="15.75" customHeight="1">
      <c r="A23" s="175"/>
      <c r="B23" s="98" t="s">
        <v>8</v>
      </c>
      <c r="C23" s="102">
        <v>-800</v>
      </c>
      <c r="D23" s="103">
        <v>-1068</v>
      </c>
      <c r="E23" s="103">
        <v>-980</v>
      </c>
      <c r="F23" s="103">
        <v>-988</v>
      </c>
      <c r="G23" s="103">
        <v>-806</v>
      </c>
      <c r="H23" s="103">
        <v>-833</v>
      </c>
      <c r="I23" s="103">
        <v>-607</v>
      </c>
      <c r="J23" s="103">
        <v>-582</v>
      </c>
      <c r="K23" s="103">
        <v>-451</v>
      </c>
      <c r="L23" s="103">
        <v>-510</v>
      </c>
      <c r="M23" s="103">
        <v>-370</v>
      </c>
    </row>
    <row r="24" spans="1:13" ht="15.75" customHeight="1">
      <c r="A24" s="175"/>
      <c r="B24" s="98" t="s">
        <v>9</v>
      </c>
      <c r="C24" s="102">
        <v>-685</v>
      </c>
      <c r="D24" s="103">
        <v>-585</v>
      </c>
      <c r="E24" s="103">
        <v>-799</v>
      </c>
      <c r="F24" s="103">
        <v>-591</v>
      </c>
      <c r="G24" s="103">
        <v>-594</v>
      </c>
      <c r="H24" s="103">
        <v>-598</v>
      </c>
      <c r="I24" s="103">
        <v>-410</v>
      </c>
      <c r="J24" s="103">
        <v>-309</v>
      </c>
      <c r="K24" s="103">
        <v>-270</v>
      </c>
      <c r="L24" s="103">
        <v>-364</v>
      </c>
      <c r="M24" s="103">
        <v>-230</v>
      </c>
    </row>
    <row r="25" spans="1:13" ht="15.75" customHeight="1">
      <c r="A25" s="175"/>
      <c r="B25" s="98" t="s">
        <v>10</v>
      </c>
      <c r="C25" s="102">
        <v>-123</v>
      </c>
      <c r="D25" s="103">
        <v>-189</v>
      </c>
      <c r="E25" s="103">
        <v>-197</v>
      </c>
      <c r="F25" s="103">
        <v>-192</v>
      </c>
      <c r="G25" s="103">
        <v>-45</v>
      </c>
      <c r="H25" s="103">
        <v>-96</v>
      </c>
      <c r="I25" s="103">
        <v>21</v>
      </c>
      <c r="J25" s="103">
        <v>63</v>
      </c>
      <c r="K25" s="103">
        <v>74</v>
      </c>
      <c r="L25" s="103">
        <v>25</v>
      </c>
      <c r="M25" s="103">
        <v>23</v>
      </c>
    </row>
    <row r="26" spans="1:13" ht="15.75" customHeight="1">
      <c r="A26" s="175"/>
      <c r="B26" s="98" t="s">
        <v>11</v>
      </c>
      <c r="C26" s="102">
        <v>-117</v>
      </c>
      <c r="D26" s="103">
        <v>-171</v>
      </c>
      <c r="E26" s="103">
        <v>-164</v>
      </c>
      <c r="F26" s="103">
        <v>-157</v>
      </c>
      <c r="G26" s="103">
        <v>-75</v>
      </c>
      <c r="H26" s="103">
        <v>-74</v>
      </c>
      <c r="I26" s="103">
        <v>3</v>
      </c>
      <c r="J26" s="103">
        <v>66</v>
      </c>
      <c r="K26" s="103">
        <v>67</v>
      </c>
      <c r="L26" s="103">
        <v>6</v>
      </c>
      <c r="M26" s="103">
        <v>139</v>
      </c>
    </row>
    <row r="27" spans="1:13" ht="15.75" customHeight="1">
      <c r="A27" s="175"/>
      <c r="B27" s="98" t="s">
        <v>12</v>
      </c>
      <c r="C27" s="102">
        <v>-155</v>
      </c>
      <c r="D27" s="103">
        <v>-152</v>
      </c>
      <c r="E27" s="103">
        <v>-157</v>
      </c>
      <c r="F27" s="103">
        <v>-161</v>
      </c>
      <c r="G27" s="103">
        <v>-98</v>
      </c>
      <c r="H27" s="103">
        <v>-74</v>
      </c>
      <c r="I27" s="103">
        <v>-60</v>
      </c>
      <c r="J27" s="103">
        <v>10</v>
      </c>
      <c r="K27" s="103">
        <v>-22</v>
      </c>
      <c r="L27" s="103">
        <v>-6</v>
      </c>
      <c r="M27" s="103">
        <v>112</v>
      </c>
    </row>
    <row r="28" spans="1:13" ht="15.75" customHeight="1">
      <c r="A28" s="175"/>
      <c r="B28" s="98" t="s">
        <v>13</v>
      </c>
      <c r="C28" s="102">
        <v>-97</v>
      </c>
      <c r="D28" s="103">
        <v>-75</v>
      </c>
      <c r="E28" s="103">
        <v>-129</v>
      </c>
      <c r="F28" s="103">
        <v>-87</v>
      </c>
      <c r="G28" s="103">
        <v>-98</v>
      </c>
      <c r="H28" s="103">
        <v>-108</v>
      </c>
      <c r="I28" s="103">
        <v>-42</v>
      </c>
      <c r="J28" s="103">
        <v>50</v>
      </c>
      <c r="K28" s="103">
        <v>-24</v>
      </c>
      <c r="L28" s="103">
        <v>2</v>
      </c>
      <c r="M28" s="103">
        <v>88</v>
      </c>
    </row>
    <row r="29" spans="1:13" ht="15.75" customHeight="1">
      <c r="A29" s="175"/>
      <c r="B29" s="98" t="s">
        <v>14</v>
      </c>
      <c r="C29" s="102">
        <v>-52</v>
      </c>
      <c r="D29" s="103">
        <v>-68</v>
      </c>
      <c r="E29" s="103">
        <v>-84</v>
      </c>
      <c r="F29" s="103">
        <v>-37</v>
      </c>
      <c r="G29" s="103">
        <v>-73</v>
      </c>
      <c r="H29" s="103">
        <v>-38</v>
      </c>
      <c r="I29" s="103">
        <v>-41</v>
      </c>
      <c r="J29" s="103">
        <v>-24</v>
      </c>
      <c r="K29" s="103">
        <v>-16</v>
      </c>
      <c r="L29" s="103">
        <v>4</v>
      </c>
      <c r="M29" s="103">
        <v>60</v>
      </c>
    </row>
    <row r="30" spans="1:13" ht="15.75" customHeight="1">
      <c r="A30" s="175"/>
      <c r="B30" s="98" t="s">
        <v>15</v>
      </c>
      <c r="C30" s="102">
        <v>-25</v>
      </c>
      <c r="D30" s="103">
        <v>-37</v>
      </c>
      <c r="E30" s="103">
        <v>-101</v>
      </c>
      <c r="F30" s="103">
        <v>-31</v>
      </c>
      <c r="G30" s="103">
        <v>-52</v>
      </c>
      <c r="H30" s="103">
        <v>-42</v>
      </c>
      <c r="I30" s="103">
        <v>-62</v>
      </c>
      <c r="J30" s="103">
        <v>-30</v>
      </c>
      <c r="K30" s="103">
        <v>-36</v>
      </c>
      <c r="L30" s="103">
        <v>7</v>
      </c>
      <c r="M30" s="103">
        <v>23</v>
      </c>
    </row>
    <row r="31" spans="1:13" ht="15.75" customHeight="1">
      <c r="A31" s="178"/>
      <c r="B31" s="145" t="s">
        <v>16</v>
      </c>
      <c r="C31" s="146">
        <v>-75</v>
      </c>
      <c r="D31" s="147">
        <v>-67</v>
      </c>
      <c r="E31" s="147">
        <v>-141</v>
      </c>
      <c r="F31" s="147">
        <v>-102</v>
      </c>
      <c r="G31" s="147">
        <v>-6</v>
      </c>
      <c r="H31" s="147">
        <v>-107</v>
      </c>
      <c r="I31" s="147">
        <v>-24</v>
      </c>
      <c r="J31" s="147">
        <v>-55</v>
      </c>
      <c r="K31" s="147">
        <v>-28</v>
      </c>
      <c r="L31" s="147">
        <v>-18</v>
      </c>
      <c r="M31" s="147">
        <v>-6</v>
      </c>
    </row>
    <row r="32" spans="1:13" ht="16.5" customHeight="1">
      <c r="A32" s="175" t="s">
        <v>86</v>
      </c>
      <c r="B32" s="100" t="s">
        <v>3</v>
      </c>
      <c r="C32" s="106">
        <v>-1902</v>
      </c>
      <c r="D32" s="107">
        <v>-1551</v>
      </c>
      <c r="E32" s="107">
        <v>-1290</v>
      </c>
      <c r="F32" s="107">
        <v>-1856</v>
      </c>
      <c r="G32" s="107">
        <v>-1705</v>
      </c>
      <c r="H32" s="107">
        <v>-1632</v>
      </c>
      <c r="I32" s="107">
        <v>-1427</v>
      </c>
      <c r="J32" s="107">
        <v>-548</v>
      </c>
      <c r="K32" s="107">
        <v>-1290</v>
      </c>
      <c r="L32" s="107">
        <v>-1465</v>
      </c>
      <c r="M32" s="107">
        <v>-1204</v>
      </c>
    </row>
    <row r="33" spans="1:13" ht="15.75" customHeight="1">
      <c r="A33" s="175"/>
      <c r="B33" s="98" t="s">
        <v>4</v>
      </c>
      <c r="C33" s="102">
        <v>-89</v>
      </c>
      <c r="D33" s="103">
        <v>-71</v>
      </c>
      <c r="E33" s="103">
        <v>-58</v>
      </c>
      <c r="F33" s="103">
        <v>-111</v>
      </c>
      <c r="G33" s="103">
        <v>-59</v>
      </c>
      <c r="H33" s="103">
        <v>-117</v>
      </c>
      <c r="I33" s="103">
        <v>-55</v>
      </c>
      <c r="J33" s="103">
        <v>-2</v>
      </c>
      <c r="K33" s="103">
        <v>-67</v>
      </c>
      <c r="L33" s="103">
        <v>-71</v>
      </c>
      <c r="M33" s="103">
        <v>-85</v>
      </c>
    </row>
    <row r="34" spans="1:13" ht="15.75" customHeight="1">
      <c r="A34" s="175"/>
      <c r="B34" s="98" t="s">
        <v>5</v>
      </c>
      <c r="C34" s="102">
        <v>-259</v>
      </c>
      <c r="D34" s="103">
        <v>-169</v>
      </c>
      <c r="E34" s="103">
        <v>-123</v>
      </c>
      <c r="F34" s="103">
        <v>-133</v>
      </c>
      <c r="G34" s="103">
        <v>-134</v>
      </c>
      <c r="H34" s="103">
        <v>-179</v>
      </c>
      <c r="I34" s="103">
        <v>-128</v>
      </c>
      <c r="J34" s="103">
        <v>-46</v>
      </c>
      <c r="K34" s="103">
        <v>-81</v>
      </c>
      <c r="L34" s="103">
        <v>-101</v>
      </c>
      <c r="M34" s="103">
        <v>-92</v>
      </c>
    </row>
    <row r="35" spans="1:13" ht="15.75" customHeight="1">
      <c r="A35" s="175"/>
      <c r="B35" s="98" t="s">
        <v>6</v>
      </c>
      <c r="C35" s="102">
        <v>-157</v>
      </c>
      <c r="D35" s="103">
        <v>-112</v>
      </c>
      <c r="E35" s="103">
        <v>-172</v>
      </c>
      <c r="F35" s="103">
        <v>-198</v>
      </c>
      <c r="G35" s="103">
        <v>-182</v>
      </c>
      <c r="H35" s="103">
        <v>-152</v>
      </c>
      <c r="I35" s="103">
        <v>-139</v>
      </c>
      <c r="J35" s="103">
        <v>-84</v>
      </c>
      <c r="K35" s="103">
        <v>-171</v>
      </c>
      <c r="L35" s="103">
        <v>-108</v>
      </c>
      <c r="M35" s="103">
        <v>-77</v>
      </c>
    </row>
    <row r="36" spans="1:13" ht="15.75" customHeight="1">
      <c r="A36" s="175"/>
      <c r="B36" s="98" t="s">
        <v>7</v>
      </c>
      <c r="C36" s="102">
        <v>-168</v>
      </c>
      <c r="D36" s="103">
        <v>-114</v>
      </c>
      <c r="E36" s="103">
        <v>-101</v>
      </c>
      <c r="F36" s="103">
        <v>-161</v>
      </c>
      <c r="G36" s="103">
        <v>-130</v>
      </c>
      <c r="H36" s="103">
        <v>-113</v>
      </c>
      <c r="I36" s="103">
        <v>-154</v>
      </c>
      <c r="J36" s="103">
        <v>-48</v>
      </c>
      <c r="K36" s="103">
        <v>-81</v>
      </c>
      <c r="L36" s="103">
        <v>-237</v>
      </c>
      <c r="M36" s="103">
        <v>-173</v>
      </c>
    </row>
    <row r="37" spans="1:13" ht="15.75" customHeight="1">
      <c r="A37" s="175"/>
      <c r="B37" s="98" t="s">
        <v>8</v>
      </c>
      <c r="C37" s="102">
        <v>-283</v>
      </c>
      <c r="D37" s="103">
        <v>-359</v>
      </c>
      <c r="E37" s="103">
        <v>-269</v>
      </c>
      <c r="F37" s="103">
        <v>-297</v>
      </c>
      <c r="G37" s="103">
        <v>-267</v>
      </c>
      <c r="H37" s="103">
        <v>-215</v>
      </c>
      <c r="I37" s="103">
        <v>-208</v>
      </c>
      <c r="J37" s="103">
        <v>-81</v>
      </c>
      <c r="K37" s="103">
        <v>-138</v>
      </c>
      <c r="L37" s="103">
        <v>-179</v>
      </c>
      <c r="M37" s="103">
        <v>-160</v>
      </c>
    </row>
    <row r="38" spans="1:13" ht="15.75" customHeight="1">
      <c r="A38" s="175"/>
      <c r="B38" s="98" t="s">
        <v>9</v>
      </c>
      <c r="C38" s="102">
        <v>-302</v>
      </c>
      <c r="D38" s="103">
        <v>-113</v>
      </c>
      <c r="E38" s="103">
        <v>-114</v>
      </c>
      <c r="F38" s="103">
        <v>-173</v>
      </c>
      <c r="G38" s="103">
        <v>-131</v>
      </c>
      <c r="H38" s="103">
        <v>-193</v>
      </c>
      <c r="I38" s="103">
        <v>-159</v>
      </c>
      <c r="J38" s="103">
        <v>-50</v>
      </c>
      <c r="K38" s="103">
        <v>-92</v>
      </c>
      <c r="L38" s="103">
        <v>-102</v>
      </c>
      <c r="M38" s="103">
        <v>-95</v>
      </c>
    </row>
    <row r="39" spans="1:13" ht="15.75" customHeight="1">
      <c r="A39" s="175"/>
      <c r="B39" s="98" t="s">
        <v>10</v>
      </c>
      <c r="C39" s="102">
        <v>-122</v>
      </c>
      <c r="D39" s="103">
        <v>-119</v>
      </c>
      <c r="E39" s="103">
        <v>-28</v>
      </c>
      <c r="F39" s="103">
        <v>-155</v>
      </c>
      <c r="G39" s="103">
        <v>-118</v>
      </c>
      <c r="H39" s="103">
        <v>-216</v>
      </c>
      <c r="I39" s="103">
        <v>-79</v>
      </c>
      <c r="J39" s="103">
        <v>-27</v>
      </c>
      <c r="K39" s="103">
        <v>-144</v>
      </c>
      <c r="L39" s="103">
        <v>-145</v>
      </c>
      <c r="M39" s="103">
        <v>-114</v>
      </c>
    </row>
    <row r="40" spans="1:13" ht="15.75" customHeight="1">
      <c r="A40" s="175"/>
      <c r="B40" s="98" t="s">
        <v>11</v>
      </c>
      <c r="C40" s="102">
        <v>-255</v>
      </c>
      <c r="D40" s="103">
        <v>-159</v>
      </c>
      <c r="E40" s="103">
        <v>-112</v>
      </c>
      <c r="F40" s="103">
        <v>-167</v>
      </c>
      <c r="G40" s="103">
        <v>-216</v>
      </c>
      <c r="H40" s="103">
        <v>-181</v>
      </c>
      <c r="I40" s="103">
        <v>-112</v>
      </c>
      <c r="J40" s="103">
        <v>-83</v>
      </c>
      <c r="K40" s="103">
        <v>-115</v>
      </c>
      <c r="L40" s="103">
        <v>-100</v>
      </c>
      <c r="M40" s="103">
        <v>-105</v>
      </c>
    </row>
    <row r="41" spans="1:13" ht="15.75" customHeight="1">
      <c r="A41" s="175"/>
      <c r="B41" s="98" t="s">
        <v>12</v>
      </c>
      <c r="C41" s="102">
        <v>-182</v>
      </c>
      <c r="D41" s="103">
        <v>-145</v>
      </c>
      <c r="E41" s="103">
        <v>-123</v>
      </c>
      <c r="F41" s="103">
        <v>-174</v>
      </c>
      <c r="G41" s="103">
        <v>-201</v>
      </c>
      <c r="H41" s="103">
        <v>-116</v>
      </c>
      <c r="I41" s="103">
        <v>-128</v>
      </c>
      <c r="J41" s="103">
        <v>0</v>
      </c>
      <c r="K41" s="103">
        <v>-95</v>
      </c>
      <c r="L41" s="103">
        <v>-142</v>
      </c>
      <c r="M41" s="103">
        <v>-91</v>
      </c>
    </row>
    <row r="42" spans="1:13" ht="15.75" customHeight="1">
      <c r="A42" s="175"/>
      <c r="B42" s="98" t="s">
        <v>13</v>
      </c>
      <c r="C42" s="102">
        <v>-45</v>
      </c>
      <c r="D42" s="103">
        <v>-27</v>
      </c>
      <c r="E42" s="103">
        <v>-76</v>
      </c>
      <c r="F42" s="103">
        <v>-108</v>
      </c>
      <c r="G42" s="103">
        <v>-133</v>
      </c>
      <c r="H42" s="103">
        <v>-42</v>
      </c>
      <c r="I42" s="103">
        <v>-76</v>
      </c>
      <c r="J42" s="103">
        <v>-32</v>
      </c>
      <c r="K42" s="103">
        <v>-107</v>
      </c>
      <c r="L42" s="103">
        <v>-61</v>
      </c>
      <c r="M42" s="103">
        <v>-5</v>
      </c>
    </row>
    <row r="43" spans="1:13" ht="15.75" customHeight="1">
      <c r="A43" s="175"/>
      <c r="B43" s="98" t="s">
        <v>14</v>
      </c>
      <c r="C43" s="102">
        <v>-54</v>
      </c>
      <c r="D43" s="103">
        <v>-39</v>
      </c>
      <c r="E43" s="103">
        <v>-41</v>
      </c>
      <c r="F43" s="103">
        <v>-76</v>
      </c>
      <c r="G43" s="103">
        <v>-62</v>
      </c>
      <c r="H43" s="103">
        <v>-45</v>
      </c>
      <c r="I43" s="103">
        <v>-39</v>
      </c>
      <c r="J43" s="103">
        <v>-24</v>
      </c>
      <c r="K43" s="103">
        <v>-29</v>
      </c>
      <c r="L43" s="103">
        <v>-79</v>
      </c>
      <c r="M43" s="103">
        <v>-49</v>
      </c>
    </row>
    <row r="44" spans="1:13" ht="15.75" customHeight="1">
      <c r="A44" s="175"/>
      <c r="B44" s="98" t="s">
        <v>15</v>
      </c>
      <c r="C44" s="102">
        <v>-20</v>
      </c>
      <c r="D44" s="103">
        <v>-43</v>
      </c>
      <c r="E44" s="103">
        <v>-16</v>
      </c>
      <c r="F44" s="103">
        <v>-36</v>
      </c>
      <c r="G44" s="103">
        <v>-45</v>
      </c>
      <c r="H44" s="103">
        <v>-46</v>
      </c>
      <c r="I44" s="103">
        <v>-60</v>
      </c>
      <c r="J44" s="103">
        <v>-41</v>
      </c>
      <c r="K44" s="103">
        <v>-55</v>
      </c>
      <c r="L44" s="103">
        <v>-48</v>
      </c>
      <c r="M44" s="103">
        <v>-40</v>
      </c>
    </row>
    <row r="45" spans="1:13" ht="15.75" customHeight="1" thickBot="1">
      <c r="A45" s="176"/>
      <c r="B45" s="101" t="s">
        <v>16</v>
      </c>
      <c r="C45" s="108">
        <v>34</v>
      </c>
      <c r="D45" s="109">
        <v>-81</v>
      </c>
      <c r="E45" s="109">
        <v>-57</v>
      </c>
      <c r="F45" s="109">
        <v>-67</v>
      </c>
      <c r="G45" s="109">
        <v>-27</v>
      </c>
      <c r="H45" s="109">
        <v>-17</v>
      </c>
      <c r="I45" s="109">
        <v>-90</v>
      </c>
      <c r="J45" s="109">
        <v>-30</v>
      </c>
      <c r="K45" s="109">
        <v>-115</v>
      </c>
      <c r="L45" s="109">
        <v>-92</v>
      </c>
      <c r="M45" s="109">
        <v>-118</v>
      </c>
    </row>
  </sheetData>
  <mergeCells count="3">
    <mergeCell ref="A32:A45"/>
    <mergeCell ref="A4:A17"/>
    <mergeCell ref="A18:A31"/>
  </mergeCells>
  <phoneticPr fontId="1" type="noConversion"/>
  <pageMargins left="0.51" right="0.38" top="0.75" bottom="0.63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tabSelected="1" view="pageBreakPreview" topLeftCell="A13" zoomScale="60" zoomScaleNormal="100" workbookViewId="0">
      <selection activeCell="S38" sqref="S38"/>
    </sheetView>
  </sheetViews>
  <sheetFormatPr defaultRowHeight="14.25" customHeight="1"/>
  <cols>
    <col min="1" max="1" width="4.375" style="113" customWidth="1"/>
    <col min="2" max="2" width="9.25" style="114" customWidth="1"/>
    <col min="3" max="3" width="4.375" style="157" customWidth="1"/>
    <col min="4" max="4" width="9.25" style="114" customWidth="1"/>
    <col min="5" max="5" width="4.375" style="157" customWidth="1"/>
    <col min="6" max="6" width="9.25" style="114" customWidth="1"/>
    <col min="7" max="7" width="4.375" style="157" customWidth="1"/>
    <col min="8" max="8" width="9.25" style="114" customWidth="1"/>
    <col min="9" max="9" width="4.375" style="157" customWidth="1"/>
    <col min="10" max="10" width="9.25" style="114" customWidth="1"/>
    <col min="11" max="11" width="4.375" style="157" customWidth="1"/>
    <col min="12" max="12" width="9.25" style="114" customWidth="1"/>
    <col min="13" max="13" width="4.375" style="157" customWidth="1"/>
    <col min="14" max="16384" width="9" style="114"/>
  </cols>
  <sheetData>
    <row r="1" spans="1:13" s="4" customFormat="1" ht="25.5" customHeight="1">
      <c r="A1" s="115" t="s">
        <v>111</v>
      </c>
      <c r="C1" s="150"/>
      <c r="D1" s="5"/>
      <c r="E1" s="150"/>
      <c r="F1" s="5"/>
      <c r="G1" s="150"/>
      <c r="H1" s="5"/>
      <c r="I1" s="150"/>
      <c r="J1" s="5"/>
      <c r="K1" s="150"/>
      <c r="L1" s="5"/>
      <c r="M1" s="150"/>
    </row>
    <row r="2" spans="1:13" s="7" customFormat="1" ht="13.5" customHeight="1" thickBot="1">
      <c r="A2" s="34"/>
      <c r="B2" s="8"/>
      <c r="C2" s="151"/>
      <c r="E2" s="151"/>
      <c r="G2" s="151"/>
      <c r="I2" s="151"/>
      <c r="J2" s="10"/>
      <c r="K2" s="151"/>
      <c r="M2" s="162" t="s">
        <v>17</v>
      </c>
    </row>
    <row r="3" spans="1:13" s="111" customFormat="1" ht="27" customHeight="1">
      <c r="A3" s="116" t="s">
        <v>104</v>
      </c>
      <c r="B3" s="180">
        <v>2000</v>
      </c>
      <c r="C3" s="179"/>
      <c r="D3" s="181">
        <v>2001</v>
      </c>
      <c r="E3" s="182"/>
      <c r="F3" s="181">
        <v>2002</v>
      </c>
      <c r="G3" s="182"/>
      <c r="H3" s="181">
        <v>2003</v>
      </c>
      <c r="I3" s="182"/>
      <c r="J3" s="181">
        <v>2004</v>
      </c>
      <c r="K3" s="182"/>
      <c r="L3" s="181">
        <v>2005</v>
      </c>
      <c r="M3" s="179"/>
    </row>
    <row r="4" spans="1:13" s="110" customFormat="1" ht="29.25" customHeight="1">
      <c r="A4" s="117">
        <v>1</v>
      </c>
      <c r="B4" s="121" t="s">
        <v>88</v>
      </c>
      <c r="C4" s="149">
        <v>1101</v>
      </c>
      <c r="D4" s="122" t="s">
        <v>88</v>
      </c>
      <c r="E4" s="158">
        <v>968</v>
      </c>
      <c r="F4" s="122" t="s">
        <v>88</v>
      </c>
      <c r="G4" s="158">
        <v>705</v>
      </c>
      <c r="H4" s="123" t="s">
        <v>88</v>
      </c>
      <c r="I4" s="149">
        <v>552</v>
      </c>
      <c r="J4" s="122" t="s">
        <v>88</v>
      </c>
      <c r="K4" s="158">
        <v>991</v>
      </c>
      <c r="L4" s="122" t="s">
        <v>88</v>
      </c>
      <c r="M4" s="149">
        <v>934</v>
      </c>
    </row>
    <row r="5" spans="1:13" s="110" customFormat="1" ht="29.25" customHeight="1">
      <c r="A5" s="120">
        <v>2</v>
      </c>
      <c r="B5" s="121" t="s">
        <v>90</v>
      </c>
      <c r="C5" s="149">
        <v>286</v>
      </c>
      <c r="D5" s="122" t="s">
        <v>89</v>
      </c>
      <c r="E5" s="158">
        <v>359</v>
      </c>
      <c r="F5" s="122" t="s">
        <v>90</v>
      </c>
      <c r="G5" s="158">
        <v>368</v>
      </c>
      <c r="H5" s="123" t="s">
        <v>22</v>
      </c>
      <c r="I5" s="149">
        <v>351</v>
      </c>
      <c r="J5" s="122" t="s">
        <v>89</v>
      </c>
      <c r="K5" s="158">
        <v>262</v>
      </c>
      <c r="L5" s="122" t="s">
        <v>89</v>
      </c>
      <c r="M5" s="149">
        <v>205</v>
      </c>
    </row>
    <row r="6" spans="1:13" s="110" customFormat="1" ht="29.25" customHeight="1">
      <c r="A6" s="120">
        <v>3</v>
      </c>
      <c r="B6" s="121" t="s">
        <v>91</v>
      </c>
      <c r="C6" s="149">
        <v>239</v>
      </c>
      <c r="D6" s="122" t="s">
        <v>90</v>
      </c>
      <c r="E6" s="158">
        <v>221</v>
      </c>
      <c r="F6" s="122" t="s">
        <v>22</v>
      </c>
      <c r="G6" s="158">
        <v>259</v>
      </c>
      <c r="H6" s="123" t="s">
        <v>90</v>
      </c>
      <c r="I6" s="149">
        <v>286</v>
      </c>
      <c r="J6" s="122" t="s">
        <v>22</v>
      </c>
      <c r="K6" s="158">
        <v>233</v>
      </c>
      <c r="L6" s="122" t="s">
        <v>22</v>
      </c>
      <c r="M6" s="149">
        <v>177</v>
      </c>
    </row>
    <row r="7" spans="1:13" s="110" customFormat="1" ht="29.25" customHeight="1">
      <c r="A7" s="120">
        <v>4</v>
      </c>
      <c r="B7" s="121" t="s">
        <v>89</v>
      </c>
      <c r="C7" s="149">
        <v>209</v>
      </c>
      <c r="D7" s="122" t="s">
        <v>22</v>
      </c>
      <c r="E7" s="158">
        <v>190</v>
      </c>
      <c r="F7" s="122" t="s">
        <v>27</v>
      </c>
      <c r="G7" s="158">
        <v>169</v>
      </c>
      <c r="H7" s="123" t="s">
        <v>24</v>
      </c>
      <c r="I7" s="149">
        <v>200</v>
      </c>
      <c r="J7" s="122" t="s">
        <v>90</v>
      </c>
      <c r="K7" s="158">
        <v>226</v>
      </c>
      <c r="L7" s="122" t="s">
        <v>24</v>
      </c>
      <c r="M7" s="149">
        <v>125</v>
      </c>
    </row>
    <row r="8" spans="1:13" s="110" customFormat="1" ht="29.25" customHeight="1">
      <c r="A8" s="120">
        <v>5</v>
      </c>
      <c r="B8" s="121" t="s">
        <v>22</v>
      </c>
      <c r="C8" s="149">
        <v>180</v>
      </c>
      <c r="D8" s="122" t="s">
        <v>91</v>
      </c>
      <c r="E8" s="158">
        <v>167</v>
      </c>
      <c r="F8" s="122" t="s">
        <v>91</v>
      </c>
      <c r="G8" s="158">
        <v>165</v>
      </c>
      <c r="H8" s="123" t="s">
        <v>92</v>
      </c>
      <c r="I8" s="149">
        <v>170</v>
      </c>
      <c r="J8" s="122" t="s">
        <v>94</v>
      </c>
      <c r="K8" s="158">
        <v>169</v>
      </c>
      <c r="L8" s="122" t="s">
        <v>93</v>
      </c>
      <c r="M8" s="149">
        <v>112</v>
      </c>
    </row>
    <row r="9" spans="1:13" s="110" customFormat="1" ht="29.25" customHeight="1">
      <c r="A9" s="124">
        <v>6</v>
      </c>
      <c r="B9" s="125" t="s">
        <v>21</v>
      </c>
      <c r="C9" s="152">
        <v>172</v>
      </c>
      <c r="D9" s="126" t="s">
        <v>92</v>
      </c>
      <c r="E9" s="159">
        <v>137</v>
      </c>
      <c r="F9" s="126" t="s">
        <v>26</v>
      </c>
      <c r="G9" s="159">
        <v>147</v>
      </c>
      <c r="H9" s="127" t="s">
        <v>32</v>
      </c>
      <c r="I9" s="152">
        <v>151</v>
      </c>
      <c r="J9" s="126" t="s">
        <v>91</v>
      </c>
      <c r="K9" s="159">
        <v>166</v>
      </c>
      <c r="L9" s="126" t="s">
        <v>90</v>
      </c>
      <c r="M9" s="152">
        <v>102</v>
      </c>
    </row>
    <row r="10" spans="1:13" s="110" customFormat="1" ht="29.25" customHeight="1">
      <c r="A10" s="120">
        <v>7</v>
      </c>
      <c r="B10" s="121" t="s">
        <v>24</v>
      </c>
      <c r="C10" s="149">
        <v>134</v>
      </c>
      <c r="D10" s="122" t="s">
        <v>26</v>
      </c>
      <c r="E10" s="158">
        <v>133</v>
      </c>
      <c r="F10" s="122" t="s">
        <v>19</v>
      </c>
      <c r="G10" s="158">
        <v>134</v>
      </c>
      <c r="H10" s="123" t="s">
        <v>93</v>
      </c>
      <c r="I10" s="149">
        <v>145</v>
      </c>
      <c r="J10" s="122" t="s">
        <v>21</v>
      </c>
      <c r="K10" s="158">
        <v>156</v>
      </c>
      <c r="L10" s="122" t="s">
        <v>91</v>
      </c>
      <c r="M10" s="149">
        <v>98</v>
      </c>
    </row>
    <row r="11" spans="1:13" s="110" customFormat="1" ht="29.25" customHeight="1">
      <c r="A11" s="120">
        <v>8</v>
      </c>
      <c r="B11" s="121" t="s">
        <v>26</v>
      </c>
      <c r="C11" s="149">
        <v>115</v>
      </c>
      <c r="D11" s="122" t="s">
        <v>93</v>
      </c>
      <c r="E11" s="158">
        <v>123</v>
      </c>
      <c r="F11" s="122" t="s">
        <v>24</v>
      </c>
      <c r="G11" s="158">
        <v>132</v>
      </c>
      <c r="H11" s="123" t="s">
        <v>27</v>
      </c>
      <c r="I11" s="149">
        <v>143</v>
      </c>
      <c r="J11" s="122" t="s">
        <v>26</v>
      </c>
      <c r="K11" s="158">
        <v>156</v>
      </c>
      <c r="L11" s="122" t="s">
        <v>19</v>
      </c>
      <c r="M11" s="149">
        <v>93</v>
      </c>
    </row>
    <row r="12" spans="1:13" s="110" customFormat="1" ht="29.25" customHeight="1">
      <c r="A12" s="120">
        <v>9</v>
      </c>
      <c r="B12" s="121" t="s">
        <v>20</v>
      </c>
      <c r="C12" s="149">
        <v>111</v>
      </c>
      <c r="D12" s="122" t="s">
        <v>24</v>
      </c>
      <c r="E12" s="158">
        <v>118</v>
      </c>
      <c r="F12" s="122" t="s">
        <v>25</v>
      </c>
      <c r="G12" s="158">
        <v>132</v>
      </c>
      <c r="H12" s="123" t="s">
        <v>21</v>
      </c>
      <c r="I12" s="149">
        <v>141</v>
      </c>
      <c r="J12" s="122" t="s">
        <v>29</v>
      </c>
      <c r="K12" s="158">
        <v>118</v>
      </c>
      <c r="L12" s="122" t="s">
        <v>21</v>
      </c>
      <c r="M12" s="149">
        <v>89</v>
      </c>
    </row>
    <row r="13" spans="1:13" s="110" customFormat="1" ht="29.25" customHeight="1" thickBot="1">
      <c r="A13" s="128">
        <v>10</v>
      </c>
      <c r="B13" s="129" t="s">
        <v>93</v>
      </c>
      <c r="C13" s="153">
        <v>90</v>
      </c>
      <c r="D13" s="130" t="s">
        <v>28</v>
      </c>
      <c r="E13" s="160">
        <v>117</v>
      </c>
      <c r="F13" s="130" t="s">
        <v>93</v>
      </c>
      <c r="G13" s="160">
        <v>129</v>
      </c>
      <c r="H13" s="131" t="s">
        <v>19</v>
      </c>
      <c r="I13" s="153">
        <v>126</v>
      </c>
      <c r="J13" s="130" t="s">
        <v>24</v>
      </c>
      <c r="K13" s="160">
        <v>117</v>
      </c>
      <c r="L13" s="130" t="s">
        <v>23</v>
      </c>
      <c r="M13" s="153">
        <v>88</v>
      </c>
    </row>
    <row r="14" spans="1:13" s="110" customFormat="1" ht="27" customHeight="1" thickBot="1">
      <c r="A14" s="132"/>
      <c r="B14" s="132"/>
      <c r="C14" s="154"/>
      <c r="D14" s="132"/>
      <c r="E14" s="154"/>
      <c r="F14" s="132"/>
      <c r="G14" s="154"/>
      <c r="H14" s="132"/>
      <c r="I14" s="154"/>
      <c r="J14" s="132"/>
      <c r="K14" s="154"/>
      <c r="L14" s="132"/>
      <c r="M14" s="154"/>
    </row>
    <row r="15" spans="1:13" s="110" customFormat="1" ht="27" customHeight="1">
      <c r="A15" s="163" t="s">
        <v>104</v>
      </c>
      <c r="B15" s="179">
        <v>2006</v>
      </c>
      <c r="C15" s="179"/>
      <c r="D15" s="181">
        <v>2007</v>
      </c>
      <c r="E15" s="182"/>
      <c r="F15" s="181">
        <v>2008</v>
      </c>
      <c r="G15" s="182"/>
      <c r="H15" s="181">
        <v>2009</v>
      </c>
      <c r="I15" s="182"/>
      <c r="J15" s="181">
        <v>2010</v>
      </c>
      <c r="K15" s="182"/>
      <c r="L15" s="181">
        <v>2011</v>
      </c>
      <c r="M15" s="179"/>
    </row>
    <row r="16" spans="1:13" s="110" customFormat="1" ht="29.25" customHeight="1">
      <c r="A16" s="164">
        <v>1</v>
      </c>
      <c r="B16" s="119" t="s">
        <v>88</v>
      </c>
      <c r="C16" s="155">
        <v>803</v>
      </c>
      <c r="D16" s="118" t="s">
        <v>88</v>
      </c>
      <c r="E16" s="161">
        <v>712</v>
      </c>
      <c r="F16" s="118" t="s">
        <v>89</v>
      </c>
      <c r="G16" s="161">
        <v>219</v>
      </c>
      <c r="H16" s="119" t="s">
        <v>88</v>
      </c>
      <c r="I16" s="155">
        <v>515</v>
      </c>
      <c r="J16" s="118" t="s">
        <v>88</v>
      </c>
      <c r="K16" s="161">
        <v>739</v>
      </c>
      <c r="L16" s="119" t="s">
        <v>88</v>
      </c>
      <c r="M16" s="155">
        <v>515</v>
      </c>
    </row>
    <row r="17" spans="1:13" s="110" customFormat="1" ht="29.25" customHeight="1">
      <c r="A17" s="165">
        <v>2</v>
      </c>
      <c r="B17" s="123" t="s">
        <v>90</v>
      </c>
      <c r="C17" s="149">
        <v>274</v>
      </c>
      <c r="D17" s="122" t="s">
        <v>24</v>
      </c>
      <c r="E17" s="158">
        <v>135</v>
      </c>
      <c r="F17" s="122" t="s">
        <v>88</v>
      </c>
      <c r="G17" s="158">
        <v>216</v>
      </c>
      <c r="H17" s="123" t="s">
        <v>89</v>
      </c>
      <c r="I17" s="149">
        <v>220</v>
      </c>
      <c r="J17" s="122" t="s">
        <v>89</v>
      </c>
      <c r="K17" s="158">
        <v>244</v>
      </c>
      <c r="L17" s="123" t="s">
        <v>89</v>
      </c>
      <c r="M17" s="149">
        <v>458</v>
      </c>
    </row>
    <row r="18" spans="1:13" s="110" customFormat="1" ht="29.25" customHeight="1">
      <c r="A18" s="165">
        <v>3</v>
      </c>
      <c r="B18" s="123" t="s">
        <v>24</v>
      </c>
      <c r="C18" s="149">
        <v>153</v>
      </c>
      <c r="D18" s="122" t="s">
        <v>89</v>
      </c>
      <c r="E18" s="158">
        <v>133</v>
      </c>
      <c r="F18" s="122" t="s">
        <v>24</v>
      </c>
      <c r="G18" s="158">
        <v>99</v>
      </c>
      <c r="H18" s="123" t="s">
        <v>93</v>
      </c>
      <c r="I18" s="149">
        <v>176</v>
      </c>
      <c r="J18" s="122" t="s">
        <v>93</v>
      </c>
      <c r="K18" s="158">
        <v>143</v>
      </c>
      <c r="L18" s="123" t="s">
        <v>90</v>
      </c>
      <c r="M18" s="149">
        <v>121</v>
      </c>
    </row>
    <row r="19" spans="1:13" s="110" customFormat="1" ht="29.25" customHeight="1">
      <c r="A19" s="165">
        <v>4</v>
      </c>
      <c r="B19" s="123" t="s">
        <v>19</v>
      </c>
      <c r="C19" s="149">
        <v>130</v>
      </c>
      <c r="D19" s="122" t="s">
        <v>90</v>
      </c>
      <c r="E19" s="158">
        <v>128</v>
      </c>
      <c r="F19" s="122" t="s">
        <v>98</v>
      </c>
      <c r="G19" s="158">
        <v>89</v>
      </c>
      <c r="H19" s="123" t="s">
        <v>90</v>
      </c>
      <c r="I19" s="149">
        <v>112</v>
      </c>
      <c r="J19" s="122" t="s">
        <v>22</v>
      </c>
      <c r="K19" s="158">
        <v>123</v>
      </c>
      <c r="L19" s="123" t="s">
        <v>24</v>
      </c>
      <c r="M19" s="149">
        <v>93</v>
      </c>
    </row>
    <row r="20" spans="1:13" s="110" customFormat="1" ht="29.25" customHeight="1">
      <c r="A20" s="165">
        <v>5</v>
      </c>
      <c r="B20" s="123" t="s">
        <v>22</v>
      </c>
      <c r="C20" s="149">
        <v>128</v>
      </c>
      <c r="D20" s="122" t="s">
        <v>93</v>
      </c>
      <c r="E20" s="158">
        <v>119</v>
      </c>
      <c r="F20" s="122" t="s">
        <v>23</v>
      </c>
      <c r="G20" s="158">
        <v>80</v>
      </c>
      <c r="H20" s="123" t="s">
        <v>24</v>
      </c>
      <c r="I20" s="149">
        <v>81</v>
      </c>
      <c r="J20" s="122" t="s">
        <v>91</v>
      </c>
      <c r="K20" s="158">
        <v>83</v>
      </c>
      <c r="L20" s="123" t="s">
        <v>94</v>
      </c>
      <c r="M20" s="149">
        <v>78</v>
      </c>
    </row>
    <row r="21" spans="1:13" s="110" customFormat="1" ht="29.25" customHeight="1">
      <c r="A21" s="166">
        <v>6</v>
      </c>
      <c r="B21" s="127" t="s">
        <v>29</v>
      </c>
      <c r="C21" s="152">
        <v>119</v>
      </c>
      <c r="D21" s="126" t="s">
        <v>91</v>
      </c>
      <c r="E21" s="159">
        <v>96</v>
      </c>
      <c r="F21" s="126" t="s">
        <v>99</v>
      </c>
      <c r="G21" s="159">
        <v>75</v>
      </c>
      <c r="H21" s="127" t="s">
        <v>27</v>
      </c>
      <c r="I21" s="152">
        <v>65</v>
      </c>
      <c r="J21" s="126" t="s">
        <v>29</v>
      </c>
      <c r="K21" s="159">
        <v>83</v>
      </c>
      <c r="L21" s="127" t="s">
        <v>93</v>
      </c>
      <c r="M21" s="152">
        <v>68</v>
      </c>
    </row>
    <row r="22" spans="1:13" s="110" customFormat="1" ht="29.25" customHeight="1">
      <c r="A22" s="165">
        <v>7</v>
      </c>
      <c r="B22" s="123" t="s">
        <v>89</v>
      </c>
      <c r="C22" s="149">
        <v>114</v>
      </c>
      <c r="D22" s="122" t="s">
        <v>22</v>
      </c>
      <c r="E22" s="158">
        <v>90</v>
      </c>
      <c r="F22" s="122" t="s">
        <v>20</v>
      </c>
      <c r="G22" s="158">
        <v>73</v>
      </c>
      <c r="H22" s="123" t="s">
        <v>97</v>
      </c>
      <c r="I22" s="149">
        <v>63</v>
      </c>
      <c r="J22" s="122" t="s">
        <v>31</v>
      </c>
      <c r="K22" s="158">
        <v>78</v>
      </c>
      <c r="L22" s="123" t="s">
        <v>100</v>
      </c>
      <c r="M22" s="149">
        <v>64</v>
      </c>
    </row>
    <row r="23" spans="1:13" s="110" customFormat="1" ht="29.25" customHeight="1">
      <c r="A23" s="165">
        <v>8</v>
      </c>
      <c r="B23" s="123" t="s">
        <v>32</v>
      </c>
      <c r="C23" s="149">
        <v>113</v>
      </c>
      <c r="D23" s="122" t="s">
        <v>27</v>
      </c>
      <c r="E23" s="158">
        <v>85</v>
      </c>
      <c r="F23" s="122" t="s">
        <v>19</v>
      </c>
      <c r="G23" s="158">
        <v>57</v>
      </c>
      <c r="H23" s="123" t="s">
        <v>22</v>
      </c>
      <c r="I23" s="149">
        <v>61</v>
      </c>
      <c r="J23" s="122" t="s">
        <v>27</v>
      </c>
      <c r="K23" s="158">
        <v>73</v>
      </c>
      <c r="L23" s="123" t="s">
        <v>101</v>
      </c>
      <c r="M23" s="149">
        <v>59</v>
      </c>
    </row>
    <row r="24" spans="1:13" s="110" customFormat="1" ht="29.25" customHeight="1">
      <c r="A24" s="165">
        <v>9</v>
      </c>
      <c r="B24" s="123" t="s">
        <v>93</v>
      </c>
      <c r="C24" s="149">
        <v>111</v>
      </c>
      <c r="D24" s="122" t="s">
        <v>96</v>
      </c>
      <c r="E24" s="158">
        <v>85</v>
      </c>
      <c r="F24" s="122" t="s">
        <v>30</v>
      </c>
      <c r="G24" s="158">
        <v>53</v>
      </c>
      <c r="H24" s="123" t="s">
        <v>98</v>
      </c>
      <c r="I24" s="149">
        <v>57</v>
      </c>
      <c r="J24" s="122" t="s">
        <v>32</v>
      </c>
      <c r="K24" s="158">
        <v>73</v>
      </c>
      <c r="L24" s="123" t="s">
        <v>102</v>
      </c>
      <c r="M24" s="149">
        <v>45</v>
      </c>
    </row>
    <row r="25" spans="1:13" s="110" customFormat="1" ht="29.25" customHeight="1" thickBot="1">
      <c r="A25" s="167">
        <v>10</v>
      </c>
      <c r="B25" s="131" t="s">
        <v>95</v>
      </c>
      <c r="C25" s="153">
        <v>110</v>
      </c>
      <c r="D25" s="130" t="s">
        <v>97</v>
      </c>
      <c r="E25" s="160">
        <v>82</v>
      </c>
      <c r="F25" s="130" t="s">
        <v>96</v>
      </c>
      <c r="G25" s="160">
        <v>52</v>
      </c>
      <c r="H25" s="131" t="s">
        <v>94</v>
      </c>
      <c r="I25" s="153">
        <v>56</v>
      </c>
      <c r="J25" s="130" t="s">
        <v>94</v>
      </c>
      <c r="K25" s="160">
        <v>73</v>
      </c>
      <c r="L25" s="131" t="s">
        <v>103</v>
      </c>
      <c r="M25" s="153">
        <v>45</v>
      </c>
    </row>
    <row r="26" spans="1:13" s="110" customFormat="1" ht="17.25" customHeight="1">
      <c r="A26" s="112"/>
      <c r="B26" s="112"/>
      <c r="C26" s="156"/>
      <c r="D26" s="112"/>
      <c r="E26" s="156"/>
      <c r="F26" s="112"/>
      <c r="G26" s="156"/>
      <c r="H26" s="112"/>
      <c r="I26" s="156"/>
      <c r="J26" s="112"/>
      <c r="K26" s="156"/>
      <c r="L26" s="112"/>
      <c r="M26" s="156"/>
    </row>
    <row r="27" spans="1:13" s="110" customFormat="1" ht="17.25" customHeight="1">
      <c r="A27" s="112"/>
      <c r="B27" s="112"/>
      <c r="C27" s="156"/>
      <c r="D27" s="112"/>
      <c r="E27" s="156"/>
      <c r="F27" s="112"/>
      <c r="G27" s="156"/>
      <c r="H27" s="112"/>
      <c r="I27" s="156"/>
      <c r="J27" s="112"/>
      <c r="K27" s="156"/>
      <c r="L27" s="112"/>
      <c r="M27" s="156"/>
    </row>
  </sheetData>
  <mergeCells count="12">
    <mergeCell ref="B15:C15"/>
    <mergeCell ref="B3:C3"/>
    <mergeCell ref="L15:M15"/>
    <mergeCell ref="H15:I15"/>
    <mergeCell ref="J15:K15"/>
    <mergeCell ref="L3:M3"/>
    <mergeCell ref="D15:E15"/>
    <mergeCell ref="F15:G15"/>
    <mergeCell ref="D3:E3"/>
    <mergeCell ref="F3:G3"/>
    <mergeCell ref="H3:I3"/>
    <mergeCell ref="J3:K3"/>
  </mergeCells>
  <phoneticPr fontId="1" type="noConversion"/>
  <pageMargins left="0.51181102362204722" right="0.3" top="0.77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총이동</vt:lpstr>
      <vt:lpstr>순이동</vt:lpstr>
      <vt:lpstr>전출시도별</vt:lpstr>
      <vt:lpstr>연령별</vt:lpstr>
      <vt:lpstr>시군구</vt:lpstr>
      <vt:lpstr>총이동!Print_Area</vt:lpstr>
    </vt:vector>
  </TitlesOfParts>
  <Company>통계청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투덜이</cp:lastModifiedBy>
  <cp:lastPrinted>2012-10-29T04:50:22Z</cp:lastPrinted>
  <dcterms:created xsi:type="dcterms:W3CDTF">2012-01-25T04:06:24Z</dcterms:created>
  <dcterms:modified xsi:type="dcterms:W3CDTF">2012-10-29T04:51:12Z</dcterms:modified>
</cp:coreProperties>
</file>