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5480" windowHeight="11640" tabRatio="823"/>
  </bookViews>
  <sheets>
    <sheet name="여수시" sheetId="7" r:id="rId1"/>
  </sheets>
  <definedNames>
    <definedName name="_xlnm.Print_Titles" localSheetId="0">여수시!$3:$4</definedName>
  </definedNames>
  <calcPr calcId="124519"/>
</workbook>
</file>

<file path=xl/calcChain.xml><?xml version="1.0" encoding="utf-8"?>
<calcChain xmlns="http://schemas.openxmlformats.org/spreadsheetml/2006/main">
  <c r="C58" i="7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6"/>
  <c r="C15"/>
  <c r="C14"/>
</calcChain>
</file>

<file path=xl/sharedStrings.xml><?xml version="1.0" encoding="utf-8"?>
<sst xmlns="http://schemas.openxmlformats.org/spreadsheetml/2006/main" count="84" uniqueCount="38">
  <si>
    <t>구분</t>
    <phoneticPr fontId="1" type="noConversion"/>
  </si>
  <si>
    <t>승용차</t>
    <phoneticPr fontId="1" type="noConversion"/>
  </si>
  <si>
    <t>승합차</t>
    <phoneticPr fontId="1" type="noConversion"/>
  </si>
  <si>
    <t>화물차</t>
    <phoneticPr fontId="1" type="noConversion"/>
  </si>
  <si>
    <t>특수차</t>
    <phoneticPr fontId="1" type="noConversion"/>
  </si>
  <si>
    <t>(단위 : 대)</t>
    <phoneticPr fontId="1" type="noConversion"/>
  </si>
  <si>
    <t>자  동  차</t>
    <phoneticPr fontId="1" type="noConversion"/>
  </si>
  <si>
    <t>2010년말</t>
    <phoneticPr fontId="1" type="noConversion"/>
  </si>
  <si>
    <t>2011년말</t>
    <phoneticPr fontId="1" type="noConversion"/>
  </si>
  <si>
    <t>전국</t>
    <phoneticPr fontId="1" type="noConversion"/>
  </si>
  <si>
    <t>전남</t>
    <phoneticPr fontId="1" type="noConversion"/>
  </si>
  <si>
    <t>여수</t>
    <phoneticPr fontId="1" type="noConversion"/>
  </si>
  <si>
    <t>2012년말</t>
  </si>
  <si>
    <t>여수</t>
    <phoneticPr fontId="1" type="noConversion"/>
  </si>
  <si>
    <t>전남</t>
    <phoneticPr fontId="1" type="noConversion"/>
  </si>
  <si>
    <t>전국</t>
    <phoneticPr fontId="1" type="noConversion"/>
  </si>
  <si>
    <t>비고</t>
    <phoneticPr fontId="1" type="noConversion"/>
  </si>
  <si>
    <t>이   륜
자동차</t>
    <phoneticPr fontId="1" type="noConversion"/>
  </si>
  <si>
    <t>여수</t>
    <phoneticPr fontId="1" type="noConversion"/>
  </si>
  <si>
    <t>2013년말</t>
    <phoneticPr fontId="1" type="noConversion"/>
  </si>
  <si>
    <t>여수시 자동차 등록 현황</t>
    <phoneticPr fontId="1" type="noConversion"/>
  </si>
  <si>
    <t>여수</t>
    <phoneticPr fontId="1" type="noConversion"/>
  </si>
  <si>
    <t>계</t>
    <phoneticPr fontId="1" type="noConversion"/>
  </si>
  <si>
    <t>2014년말</t>
    <phoneticPr fontId="1" type="noConversion"/>
  </si>
  <si>
    <t>2015년말</t>
    <phoneticPr fontId="1" type="noConversion"/>
  </si>
  <si>
    <t>2016.1월말</t>
    <phoneticPr fontId="1" type="noConversion"/>
  </si>
  <si>
    <t>2016.2월말</t>
    <phoneticPr fontId="1" type="noConversion"/>
  </si>
  <si>
    <t>2016.3월말</t>
    <phoneticPr fontId="1" type="noConversion"/>
  </si>
  <si>
    <t>2016.4월말</t>
    <phoneticPr fontId="1" type="noConversion"/>
  </si>
  <si>
    <t>2016.5월말</t>
    <phoneticPr fontId="1" type="noConversion"/>
  </si>
  <si>
    <t>2016.6월말</t>
    <phoneticPr fontId="1" type="noConversion"/>
  </si>
  <si>
    <t>2016.7월말</t>
    <phoneticPr fontId="1" type="noConversion"/>
  </si>
  <si>
    <t>2016.8월말</t>
    <phoneticPr fontId="1" type="noConversion"/>
  </si>
  <si>
    <t>2016.9월말</t>
    <phoneticPr fontId="1" type="noConversion"/>
  </si>
  <si>
    <t>2016.10월말</t>
    <phoneticPr fontId="1" type="noConversion"/>
  </si>
  <si>
    <t>2016.11월말</t>
    <phoneticPr fontId="1" type="noConversion"/>
  </si>
  <si>
    <t>2016.12월말</t>
    <phoneticPr fontId="1" type="noConversion"/>
  </si>
  <si>
    <t>작성기준일 : 2016. 12. 31. 현재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</si>
</sst>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#,##0_);[Red]\(#,##0\)"/>
  </numFmts>
  <fonts count="12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6"/>
      <color indexed="8"/>
      <name val="맑은 고딕"/>
      <family val="3"/>
      <charset val="129"/>
    </font>
    <font>
      <sz val="20"/>
      <color indexed="8"/>
      <name val="HY헤드라인M"/>
      <family val="1"/>
      <charset val="129"/>
    </font>
    <font>
      <sz val="11"/>
      <color theme="1"/>
      <name val="맑은 고딕"/>
      <family val="3"/>
      <charset val="129"/>
      <scheme val="minor"/>
    </font>
    <font>
      <sz val="20"/>
      <color theme="1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sz val="20"/>
      <color rgb="FF0000FF"/>
      <name val="HY헤드라인M"/>
      <family val="1"/>
      <charset val="129"/>
    </font>
    <font>
      <b/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3" fontId="2" fillId="0" borderId="1" xfId="0" applyNumberFormat="1" applyFont="1" applyBorder="1">
      <alignment vertical="center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3" fontId="2" fillId="0" borderId="2" xfId="0" applyNumberFormat="1" applyFont="1" applyBorder="1">
      <alignment vertical="center"/>
    </xf>
    <xf numFmtId="3" fontId="2" fillId="0" borderId="3" xfId="0" applyNumberFormat="1" applyFont="1" applyBorder="1">
      <alignment vertical="center"/>
    </xf>
    <xf numFmtId="3" fontId="2" fillId="0" borderId="4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5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3" fontId="2" fillId="0" borderId="6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7" fontId="2" fillId="0" borderId="2" xfId="0" applyNumberFormat="1" applyFont="1" applyBorder="1">
      <alignment vertical="center"/>
    </xf>
    <xf numFmtId="177" fontId="2" fillId="0" borderId="4" xfId="0" applyNumberFormat="1" applyFont="1" applyBorder="1">
      <alignment vertical="center"/>
    </xf>
    <xf numFmtId="3" fontId="2" fillId="0" borderId="7" xfId="0" applyNumberFormat="1" applyFont="1" applyBorder="1">
      <alignment vertical="center"/>
    </xf>
    <xf numFmtId="3" fontId="2" fillId="0" borderId="8" xfId="0" applyNumberFormat="1" applyFont="1" applyBorder="1">
      <alignment vertical="center"/>
    </xf>
    <xf numFmtId="3" fontId="2" fillId="0" borderId="9" xfId="0" applyNumberFormat="1" applyFont="1" applyBorder="1">
      <alignment vertical="center"/>
    </xf>
    <xf numFmtId="3" fontId="2" fillId="0" borderId="10" xfId="0" applyNumberFormat="1" applyFont="1" applyBorder="1">
      <alignment vertical="center"/>
    </xf>
    <xf numFmtId="0" fontId="8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12" xfId="0" applyNumberFormat="1" applyFont="1" applyFill="1" applyBorder="1">
      <alignment vertical="center"/>
    </xf>
    <xf numFmtId="3" fontId="2" fillId="2" borderId="13" xfId="0" applyNumberFormat="1" applyFont="1" applyFill="1" applyBorder="1">
      <alignment vertical="center"/>
    </xf>
    <xf numFmtId="176" fontId="2" fillId="2" borderId="11" xfId="0" applyNumberFormat="1" applyFont="1" applyFill="1" applyBorder="1">
      <alignment vertical="center"/>
    </xf>
    <xf numFmtId="3" fontId="2" fillId="2" borderId="14" xfId="0" applyNumberFormat="1" applyFont="1" applyFill="1" applyBorder="1">
      <alignment vertical="center"/>
    </xf>
    <xf numFmtId="3" fontId="2" fillId="2" borderId="15" xfId="0" applyNumberFormat="1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5" xfId="0" applyNumberFormat="1" applyFont="1" applyFill="1" applyBorder="1">
      <alignment vertical="center"/>
    </xf>
    <xf numFmtId="3" fontId="2" fillId="2" borderId="1" xfId="0" applyNumberFormat="1" applyFont="1" applyFill="1" applyBorder="1">
      <alignment vertical="center"/>
    </xf>
    <xf numFmtId="176" fontId="2" fillId="2" borderId="2" xfId="0" applyNumberFormat="1" applyFont="1" applyFill="1" applyBorder="1">
      <alignment vertical="center"/>
    </xf>
    <xf numFmtId="3" fontId="2" fillId="2" borderId="9" xfId="0" applyNumberFormat="1" applyFont="1" applyFill="1" applyBorder="1">
      <alignment vertical="center"/>
    </xf>
    <xf numFmtId="3" fontId="2" fillId="2" borderId="7" xfId="0" applyNumberFormat="1" applyFont="1" applyFill="1" applyBorder="1">
      <alignment vertical="center"/>
    </xf>
    <xf numFmtId="0" fontId="2" fillId="3" borderId="11" xfId="0" applyFont="1" applyFill="1" applyBorder="1" applyAlignment="1">
      <alignment horizontal="center" vertical="center"/>
    </xf>
    <xf numFmtId="3" fontId="2" fillId="3" borderId="13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3" fontId="2" fillId="3" borderId="15" xfId="0" applyNumberFormat="1" applyFont="1" applyFill="1" applyBorder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3" fontId="2" fillId="5" borderId="12" xfId="0" applyNumberFormat="1" applyFont="1" applyFill="1" applyBorder="1">
      <alignment vertical="center"/>
    </xf>
    <xf numFmtId="3" fontId="2" fillId="5" borderId="13" xfId="0" applyNumberFormat="1" applyFont="1" applyFill="1" applyBorder="1">
      <alignment vertical="center"/>
    </xf>
    <xf numFmtId="176" fontId="2" fillId="5" borderId="11" xfId="0" applyNumberFormat="1" applyFont="1" applyFill="1" applyBorder="1">
      <alignment vertical="center"/>
    </xf>
    <xf numFmtId="3" fontId="2" fillId="5" borderId="14" xfId="0" applyNumberFormat="1" applyFont="1" applyFill="1" applyBorder="1">
      <alignment vertical="center"/>
    </xf>
    <xf numFmtId="3" fontId="2" fillId="5" borderId="15" xfId="0" applyNumberFormat="1" applyFont="1" applyFill="1" applyBorder="1">
      <alignment vertical="center"/>
    </xf>
    <xf numFmtId="3" fontId="9" fillId="0" borderId="8" xfId="0" applyNumberFormat="1" applyFont="1" applyBorder="1" applyAlignment="1">
      <alignment horizontal="center" vertical="center"/>
    </xf>
    <xf numFmtId="3" fontId="2" fillId="3" borderId="16" xfId="0" applyNumberFormat="1" applyFont="1" applyFill="1" applyBorder="1">
      <alignment vertical="center"/>
    </xf>
    <xf numFmtId="3" fontId="2" fillId="3" borderId="17" xfId="0" applyNumberFormat="1" applyFont="1" applyFill="1" applyBorder="1">
      <alignment vertical="center"/>
    </xf>
    <xf numFmtId="3" fontId="2" fillId="3" borderId="5" xfId="0" applyNumberFormat="1" applyFont="1" applyFill="1" applyBorder="1">
      <alignment vertical="center"/>
    </xf>
    <xf numFmtId="3" fontId="11" fillId="3" borderId="14" xfId="0" applyNumberFormat="1" applyFont="1" applyFill="1" applyBorder="1">
      <alignment vertical="center"/>
    </xf>
    <xf numFmtId="3" fontId="11" fillId="0" borderId="9" xfId="0" applyNumberFormat="1" applyFont="1" applyBorder="1">
      <alignment vertical="center"/>
    </xf>
    <xf numFmtId="3" fontId="11" fillId="0" borderId="10" xfId="0" applyNumberFormat="1" applyFont="1" applyBorder="1">
      <alignment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</cellXfs>
  <cellStyles count="6">
    <cellStyle name="표준" xfId="0" builtinId="0"/>
    <cellStyle name="표준 2" xfId="1"/>
    <cellStyle name="표준 3" xfId="2"/>
    <cellStyle name="표준 4" xfId="3"/>
    <cellStyle name="표준 5" xfId="4"/>
    <cellStyle name="표준 6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J58"/>
  <sheetViews>
    <sheetView tabSelected="1" topLeftCell="A46" zoomScale="115" zoomScaleNormal="115" workbookViewId="0">
      <selection activeCell="H57" sqref="H57"/>
    </sheetView>
  </sheetViews>
  <sheetFormatPr defaultRowHeight="16.5"/>
  <cols>
    <col min="1" max="1" width="11" style="1" customWidth="1"/>
    <col min="2" max="2" width="7.375" style="1" customWidth="1"/>
    <col min="3" max="3" width="10.5" customWidth="1"/>
    <col min="4" max="4" width="11.75" customWidth="1"/>
    <col min="5" max="5" width="11.25" customWidth="1"/>
    <col min="6" max="6" width="11.125" customWidth="1"/>
    <col min="7" max="7" width="10.75" customWidth="1"/>
    <col min="8" max="8" width="10.375" customWidth="1"/>
    <col min="9" max="9" width="6.375" customWidth="1"/>
    <col min="10" max="10" width="5.375" customWidth="1"/>
  </cols>
  <sheetData>
    <row r="1" spans="1:10" s="7" customFormat="1" ht="31.5" customHeight="1">
      <c r="A1" s="63" t="s">
        <v>20</v>
      </c>
      <c r="B1" s="63"/>
      <c r="C1" s="63"/>
      <c r="D1" s="63"/>
      <c r="E1" s="63"/>
      <c r="F1" s="63"/>
      <c r="G1" s="63"/>
      <c r="H1" s="63"/>
      <c r="I1" s="63"/>
      <c r="J1" s="6"/>
    </row>
    <row r="2" spans="1:10" ht="21.75" customHeight="1">
      <c r="A2" s="23" t="s">
        <v>37</v>
      </c>
      <c r="B2" s="3"/>
      <c r="C2" s="3"/>
      <c r="D2" s="3"/>
      <c r="E2" s="3"/>
      <c r="G2" s="2"/>
      <c r="H2" s="4"/>
      <c r="I2" s="4" t="s">
        <v>5</v>
      </c>
      <c r="J2" s="2"/>
    </row>
    <row r="3" spans="1:10" ht="21.75" customHeight="1">
      <c r="A3" s="74" t="s">
        <v>0</v>
      </c>
      <c r="B3" s="66"/>
      <c r="C3" s="64" t="s">
        <v>6</v>
      </c>
      <c r="D3" s="65"/>
      <c r="E3" s="65"/>
      <c r="F3" s="65"/>
      <c r="G3" s="66"/>
      <c r="H3" s="67" t="s">
        <v>17</v>
      </c>
      <c r="I3" s="72" t="s">
        <v>16</v>
      </c>
      <c r="J3" s="1"/>
    </row>
    <row r="4" spans="1:10" ht="21.75" customHeight="1">
      <c r="A4" s="75"/>
      <c r="B4" s="76"/>
      <c r="C4" s="43" t="s">
        <v>22</v>
      </c>
      <c r="D4" s="41" t="s">
        <v>1</v>
      </c>
      <c r="E4" s="41" t="s">
        <v>2</v>
      </c>
      <c r="F4" s="41" t="s">
        <v>3</v>
      </c>
      <c r="G4" s="42" t="s">
        <v>4</v>
      </c>
      <c r="H4" s="68"/>
      <c r="I4" s="73"/>
      <c r="J4" s="1"/>
    </row>
    <row r="5" spans="1:10" ht="21.75" customHeight="1">
      <c r="A5" s="70" t="s">
        <v>7</v>
      </c>
      <c r="B5" s="31" t="s">
        <v>11</v>
      </c>
      <c r="C5" s="32">
        <v>102062</v>
      </c>
      <c r="D5" s="33">
        <v>74872</v>
      </c>
      <c r="E5" s="33">
        <v>6332</v>
      </c>
      <c r="F5" s="33">
        <v>20132</v>
      </c>
      <c r="G5" s="34">
        <v>726</v>
      </c>
      <c r="H5" s="35">
        <v>8279</v>
      </c>
      <c r="I5" s="36"/>
    </row>
    <row r="6" spans="1:10" ht="21.75" customHeight="1">
      <c r="A6" s="70"/>
      <c r="B6" s="11" t="s">
        <v>10</v>
      </c>
      <c r="C6" s="13">
        <v>713668</v>
      </c>
      <c r="D6" s="5">
        <v>464843</v>
      </c>
      <c r="E6" s="5">
        <v>44157</v>
      </c>
      <c r="F6" s="5">
        <v>199828</v>
      </c>
      <c r="G6" s="14">
        <v>4840</v>
      </c>
      <c r="H6" s="21">
        <v>101313</v>
      </c>
      <c r="I6" s="19"/>
    </row>
    <row r="7" spans="1:10" ht="21.75" customHeight="1">
      <c r="A7" s="71"/>
      <c r="B7" s="12" t="s">
        <v>9</v>
      </c>
      <c r="C7" s="15">
        <v>17941356</v>
      </c>
      <c r="D7" s="9">
        <v>13631769</v>
      </c>
      <c r="E7" s="9">
        <v>1049725</v>
      </c>
      <c r="F7" s="9">
        <v>3203808</v>
      </c>
      <c r="G7" s="16">
        <v>56054</v>
      </c>
      <c r="H7" s="22">
        <v>1825474</v>
      </c>
      <c r="I7" s="20"/>
    </row>
    <row r="8" spans="1:10" ht="21.75" customHeight="1">
      <c r="A8" s="69" t="s">
        <v>8</v>
      </c>
      <c r="B8" s="24" t="s">
        <v>11</v>
      </c>
      <c r="C8" s="25">
        <v>105977</v>
      </c>
      <c r="D8" s="26">
        <v>78345</v>
      </c>
      <c r="E8" s="26">
        <v>6225</v>
      </c>
      <c r="F8" s="26">
        <v>20586</v>
      </c>
      <c r="G8" s="27">
        <v>821</v>
      </c>
      <c r="H8" s="28">
        <v>8271</v>
      </c>
      <c r="I8" s="29"/>
    </row>
    <row r="9" spans="1:10" ht="21.75" customHeight="1">
      <c r="A9" s="70"/>
      <c r="B9" s="11" t="s">
        <v>10</v>
      </c>
      <c r="C9" s="13">
        <v>740903</v>
      </c>
      <c r="D9" s="5">
        <v>489318</v>
      </c>
      <c r="E9" s="5">
        <v>43089</v>
      </c>
      <c r="F9" s="5">
        <v>203434</v>
      </c>
      <c r="G9" s="14">
        <v>5062</v>
      </c>
      <c r="H9" s="21">
        <v>101638</v>
      </c>
      <c r="I9" s="19"/>
    </row>
    <row r="10" spans="1:10" ht="21.75" customHeight="1">
      <c r="A10" s="71"/>
      <c r="B10" s="12" t="s">
        <v>9</v>
      </c>
      <c r="C10" s="15">
        <v>18437373</v>
      </c>
      <c r="D10" s="9">
        <v>14136478</v>
      </c>
      <c r="E10" s="9">
        <v>1015391</v>
      </c>
      <c r="F10" s="9">
        <v>3226421</v>
      </c>
      <c r="G10" s="16">
        <v>59083</v>
      </c>
      <c r="H10" s="22">
        <v>1828312</v>
      </c>
      <c r="I10" s="20"/>
    </row>
    <row r="11" spans="1:10" ht="21.75" customHeight="1">
      <c r="A11" s="69" t="s">
        <v>12</v>
      </c>
      <c r="B11" s="24" t="s">
        <v>13</v>
      </c>
      <c r="C11" s="25">
        <v>108847</v>
      </c>
      <c r="D11" s="26">
        <v>81126</v>
      </c>
      <c r="E11" s="26">
        <v>6049</v>
      </c>
      <c r="F11" s="26">
        <v>20808</v>
      </c>
      <c r="G11" s="30">
        <v>864</v>
      </c>
      <c r="H11" s="28">
        <v>9056</v>
      </c>
      <c r="I11" s="29"/>
    </row>
    <row r="12" spans="1:10" ht="21.75" customHeight="1">
      <c r="A12" s="70"/>
      <c r="B12" s="11" t="s">
        <v>14</v>
      </c>
      <c r="C12" s="13">
        <v>766704</v>
      </c>
      <c r="D12" s="5">
        <v>512127</v>
      </c>
      <c r="E12" s="5">
        <v>42206</v>
      </c>
      <c r="F12" s="5">
        <v>207028</v>
      </c>
      <c r="G12" s="17">
        <v>5343</v>
      </c>
      <c r="H12" s="21">
        <v>117755</v>
      </c>
      <c r="I12" s="19"/>
    </row>
    <row r="13" spans="1:10" ht="21.75" customHeight="1">
      <c r="A13" s="71"/>
      <c r="B13" s="12" t="s">
        <v>15</v>
      </c>
      <c r="C13" s="15">
        <v>18870533</v>
      </c>
      <c r="D13" s="9">
        <v>14577193</v>
      </c>
      <c r="E13" s="9">
        <v>986833</v>
      </c>
      <c r="F13" s="9">
        <v>3243924</v>
      </c>
      <c r="G13" s="18">
        <v>62583</v>
      </c>
      <c r="H13" s="22">
        <v>2093466</v>
      </c>
      <c r="I13" s="20"/>
    </row>
    <row r="14" spans="1:10" ht="21.75" customHeight="1">
      <c r="A14" s="69" t="s">
        <v>19</v>
      </c>
      <c r="B14" s="24" t="s">
        <v>18</v>
      </c>
      <c r="C14" s="25">
        <f>SUM(D14:G14)</f>
        <v>112282</v>
      </c>
      <c r="D14" s="26">
        <v>84295</v>
      </c>
      <c r="E14" s="26">
        <v>5872</v>
      </c>
      <c r="F14" s="26">
        <v>21192</v>
      </c>
      <c r="G14" s="30">
        <v>923</v>
      </c>
      <c r="H14" s="28">
        <v>9057</v>
      </c>
      <c r="I14" s="29"/>
    </row>
    <row r="15" spans="1:10" ht="21.75" customHeight="1">
      <c r="A15" s="70"/>
      <c r="B15" s="11" t="s">
        <v>10</v>
      </c>
      <c r="C15" s="13">
        <f>SUM(D15:G15)</f>
        <v>799385</v>
      </c>
      <c r="D15" s="5">
        <v>539848</v>
      </c>
      <c r="E15" s="5">
        <v>41947</v>
      </c>
      <c r="F15" s="5">
        <v>212062</v>
      </c>
      <c r="G15" s="8">
        <v>5528</v>
      </c>
      <c r="H15" s="21">
        <v>118311</v>
      </c>
      <c r="I15" s="19"/>
    </row>
    <row r="16" spans="1:10" ht="21.75" customHeight="1">
      <c r="A16" s="71"/>
      <c r="B16" s="12" t="s">
        <v>9</v>
      </c>
      <c r="C16" s="15">
        <f>SUM(D16:G16)</f>
        <v>19400864</v>
      </c>
      <c r="D16" s="9">
        <v>15078354</v>
      </c>
      <c r="E16" s="9">
        <v>970805</v>
      </c>
      <c r="F16" s="9">
        <v>3285707</v>
      </c>
      <c r="G16" s="10">
        <v>65998</v>
      </c>
      <c r="H16" s="22">
        <v>2117239</v>
      </c>
      <c r="I16" s="20"/>
    </row>
    <row r="17" spans="1:9" ht="21.75" customHeight="1">
      <c r="A17" s="60" t="s">
        <v>23</v>
      </c>
      <c r="B17" s="44" t="s">
        <v>11</v>
      </c>
      <c r="C17" s="45">
        <v>115955</v>
      </c>
      <c r="D17" s="46">
        <v>87581</v>
      </c>
      <c r="E17" s="46">
        <v>5725</v>
      </c>
      <c r="F17" s="46">
        <v>21700</v>
      </c>
      <c r="G17" s="47">
        <v>949</v>
      </c>
      <c r="H17" s="48">
        <v>9199</v>
      </c>
      <c r="I17" s="49"/>
    </row>
    <row r="18" spans="1:9" ht="21.75" customHeight="1">
      <c r="A18" s="61"/>
      <c r="B18" s="11" t="s">
        <v>10</v>
      </c>
      <c r="C18" s="13">
        <v>841881</v>
      </c>
      <c r="D18" s="5">
        <v>576251</v>
      </c>
      <c r="E18" s="5">
        <v>41841</v>
      </c>
      <c r="F18" s="5">
        <v>218029</v>
      </c>
      <c r="G18" s="14">
        <v>5760</v>
      </c>
      <c r="H18" s="21">
        <v>118110</v>
      </c>
      <c r="I18" s="19"/>
    </row>
    <row r="19" spans="1:9" ht="21.75" customHeight="1">
      <c r="A19" s="62"/>
      <c r="B19" s="12" t="s">
        <v>9</v>
      </c>
      <c r="C19" s="15">
        <v>20117955</v>
      </c>
      <c r="D19" s="9">
        <v>15747171</v>
      </c>
      <c r="E19" s="9">
        <v>947012</v>
      </c>
      <c r="F19" s="9">
        <v>3353683</v>
      </c>
      <c r="G19" s="16">
        <v>70089</v>
      </c>
      <c r="H19" s="22">
        <v>2136085</v>
      </c>
      <c r="I19" s="20"/>
    </row>
    <row r="20" spans="1:9" ht="21.75" customHeight="1">
      <c r="A20" s="60" t="s">
        <v>24</v>
      </c>
      <c r="B20" s="44" t="s">
        <v>11</v>
      </c>
      <c r="C20" s="51">
        <f t="shared" ref="C20:C25" si="0">SUM(D20:G20)</f>
        <v>120641</v>
      </c>
      <c r="D20" s="38">
        <v>91824</v>
      </c>
      <c r="E20" s="38">
        <v>5509</v>
      </c>
      <c r="F20" s="38">
        <v>22332</v>
      </c>
      <c r="G20" s="39">
        <v>976</v>
      </c>
      <c r="H20" s="54">
        <v>9199</v>
      </c>
      <c r="I20" s="49"/>
    </row>
    <row r="21" spans="1:9" ht="21.75" customHeight="1">
      <c r="A21" s="61"/>
      <c r="B21" s="11" t="s">
        <v>10</v>
      </c>
      <c r="C21" s="53">
        <f t="shared" si="0"/>
        <v>897655</v>
      </c>
      <c r="D21" s="5">
        <v>625780</v>
      </c>
      <c r="E21" s="5">
        <v>41950</v>
      </c>
      <c r="F21" s="5">
        <v>224021</v>
      </c>
      <c r="G21" s="14">
        <v>5904</v>
      </c>
      <c r="H21" s="55">
        <v>118432</v>
      </c>
      <c r="I21" s="19"/>
    </row>
    <row r="22" spans="1:9" ht="21.75" customHeight="1">
      <c r="A22" s="62"/>
      <c r="B22" s="12" t="s">
        <v>9</v>
      </c>
      <c r="C22" s="52">
        <f t="shared" si="0"/>
        <v>20989885</v>
      </c>
      <c r="D22" s="9">
        <v>16561665</v>
      </c>
      <c r="E22" s="9">
        <v>920320</v>
      </c>
      <c r="F22" s="9">
        <v>3432937</v>
      </c>
      <c r="G22" s="16">
        <v>74963</v>
      </c>
      <c r="H22" s="56">
        <v>2161774</v>
      </c>
      <c r="I22" s="20"/>
    </row>
    <row r="23" spans="1:9" ht="21.75" customHeight="1">
      <c r="A23" s="57" t="s">
        <v>25</v>
      </c>
      <c r="B23" s="37" t="s">
        <v>21</v>
      </c>
      <c r="C23" s="51">
        <f t="shared" si="0"/>
        <v>121102</v>
      </c>
      <c r="D23" s="38">
        <v>92278</v>
      </c>
      <c r="E23" s="38">
        <v>5499</v>
      </c>
      <c r="F23" s="38">
        <v>22375</v>
      </c>
      <c r="G23" s="39">
        <v>950</v>
      </c>
      <c r="H23" s="54">
        <v>9201</v>
      </c>
      <c r="I23" s="40"/>
    </row>
    <row r="24" spans="1:9" ht="21.75" customHeight="1">
      <c r="A24" s="58"/>
      <c r="B24" s="11" t="s">
        <v>10</v>
      </c>
      <c r="C24" s="53">
        <f t="shared" si="0"/>
        <v>903736</v>
      </c>
      <c r="D24" s="5">
        <v>631017</v>
      </c>
      <c r="E24" s="5">
        <v>41962</v>
      </c>
      <c r="F24" s="5">
        <v>224839</v>
      </c>
      <c r="G24" s="14">
        <v>5918</v>
      </c>
      <c r="H24" s="55">
        <v>118365</v>
      </c>
      <c r="I24" s="19"/>
    </row>
    <row r="25" spans="1:9" ht="21.75" customHeight="1">
      <c r="A25" s="59"/>
      <c r="B25" s="12" t="s">
        <v>9</v>
      </c>
      <c r="C25" s="52">
        <f t="shared" si="0"/>
        <v>21085278</v>
      </c>
      <c r="D25" s="9">
        <v>16648359</v>
      </c>
      <c r="E25" s="9">
        <v>918989</v>
      </c>
      <c r="F25" s="9">
        <v>3442440</v>
      </c>
      <c r="G25" s="16">
        <v>75490</v>
      </c>
      <c r="H25" s="56">
        <v>2160494</v>
      </c>
      <c r="I25" s="20"/>
    </row>
    <row r="26" spans="1:9" ht="21.75" customHeight="1">
      <c r="A26" s="57" t="s">
        <v>26</v>
      </c>
      <c r="B26" s="37" t="s">
        <v>11</v>
      </c>
      <c r="C26" s="51">
        <f t="shared" ref="C26:C28" si="1">SUM(D26:G26)</f>
        <v>121499</v>
      </c>
      <c r="D26" s="38">
        <v>92642</v>
      </c>
      <c r="E26" s="38">
        <v>5484</v>
      </c>
      <c r="F26" s="38">
        <v>22423</v>
      </c>
      <c r="G26" s="39">
        <v>950</v>
      </c>
      <c r="H26" s="54">
        <v>9188</v>
      </c>
      <c r="I26" s="40"/>
    </row>
    <row r="27" spans="1:9" ht="21.75" customHeight="1">
      <c r="A27" s="58"/>
      <c r="B27" s="11" t="s">
        <v>10</v>
      </c>
      <c r="C27" s="53">
        <f t="shared" si="1"/>
        <v>907373</v>
      </c>
      <c r="D27" s="5">
        <v>634122</v>
      </c>
      <c r="E27" s="5">
        <v>41923</v>
      </c>
      <c r="F27" s="5">
        <v>225378</v>
      </c>
      <c r="G27" s="14">
        <v>5950</v>
      </c>
      <c r="H27" s="55">
        <v>118314</v>
      </c>
      <c r="I27" s="19"/>
    </row>
    <row r="28" spans="1:9" ht="21.75" customHeight="1">
      <c r="A28" s="59"/>
      <c r="B28" s="12" t="s">
        <v>9</v>
      </c>
      <c r="C28" s="52">
        <f t="shared" si="1"/>
        <v>21137110</v>
      </c>
      <c r="D28" s="9">
        <v>16697850</v>
      </c>
      <c r="E28" s="9">
        <v>916482</v>
      </c>
      <c r="F28" s="9">
        <v>3446808</v>
      </c>
      <c r="G28" s="16">
        <v>75970</v>
      </c>
      <c r="H28" s="56">
        <v>2160816</v>
      </c>
      <c r="I28" s="50"/>
    </row>
    <row r="29" spans="1:9" ht="21.75" customHeight="1">
      <c r="A29" s="57" t="s">
        <v>27</v>
      </c>
      <c r="B29" s="37" t="s">
        <v>11</v>
      </c>
      <c r="C29" s="51">
        <f t="shared" ref="C29:C31" si="2">SUM(D29:G29)</f>
        <v>122043</v>
      </c>
      <c r="D29" s="38">
        <v>93068</v>
      </c>
      <c r="E29" s="38">
        <v>5473</v>
      </c>
      <c r="F29" s="38">
        <v>22551</v>
      </c>
      <c r="G29" s="39">
        <v>951</v>
      </c>
      <c r="H29" s="54">
        <v>9186</v>
      </c>
      <c r="I29" s="40"/>
    </row>
    <row r="30" spans="1:9" ht="21.75" customHeight="1">
      <c r="A30" s="58"/>
      <c r="B30" s="11" t="s">
        <v>10</v>
      </c>
      <c r="C30" s="53">
        <f t="shared" si="2"/>
        <v>912421</v>
      </c>
      <c r="D30" s="5">
        <v>638383</v>
      </c>
      <c r="E30" s="5">
        <v>41936</v>
      </c>
      <c r="F30" s="5">
        <v>226126</v>
      </c>
      <c r="G30" s="14">
        <v>5976</v>
      </c>
      <c r="H30" s="55">
        <v>118337</v>
      </c>
      <c r="I30" s="19"/>
    </row>
    <row r="31" spans="1:9" ht="21.75" customHeight="1">
      <c r="A31" s="59"/>
      <c r="B31" s="12" t="s">
        <v>9</v>
      </c>
      <c r="C31" s="52">
        <f t="shared" si="2"/>
        <v>21217539</v>
      </c>
      <c r="D31" s="9">
        <v>16772534</v>
      </c>
      <c r="E31" s="9">
        <v>914432</v>
      </c>
      <c r="F31" s="9">
        <v>3454029</v>
      </c>
      <c r="G31" s="16">
        <v>76544</v>
      </c>
      <c r="H31" s="56">
        <v>2164318</v>
      </c>
      <c r="I31" s="50"/>
    </row>
    <row r="32" spans="1:9" ht="21.75" customHeight="1">
      <c r="A32" s="57" t="s">
        <v>28</v>
      </c>
      <c r="B32" s="37" t="s">
        <v>11</v>
      </c>
      <c r="C32" s="51">
        <f t="shared" ref="C32:C34" si="3">SUM(D32:G32)</f>
        <v>122487</v>
      </c>
      <c r="D32" s="38">
        <v>93466</v>
      </c>
      <c r="E32" s="38">
        <v>5445</v>
      </c>
      <c r="F32" s="38">
        <v>22607</v>
      </c>
      <c r="G32" s="39">
        <v>969</v>
      </c>
      <c r="H32" s="54">
        <v>9211</v>
      </c>
      <c r="I32" s="40"/>
    </row>
    <row r="33" spans="1:9" ht="21.75" customHeight="1">
      <c r="A33" s="58"/>
      <c r="B33" s="11" t="s">
        <v>10</v>
      </c>
      <c r="C33" s="53">
        <f t="shared" si="3"/>
        <v>917386</v>
      </c>
      <c r="D33" s="5">
        <v>642180</v>
      </c>
      <c r="E33" s="5">
        <v>42133</v>
      </c>
      <c r="F33" s="5">
        <v>227064</v>
      </c>
      <c r="G33" s="14">
        <v>6009</v>
      </c>
      <c r="H33" s="55">
        <v>118319</v>
      </c>
      <c r="I33" s="19"/>
    </row>
    <row r="34" spans="1:9" ht="21.75" customHeight="1">
      <c r="A34" s="59"/>
      <c r="B34" s="12" t="s">
        <v>9</v>
      </c>
      <c r="C34" s="52">
        <f t="shared" si="3"/>
        <v>21292522</v>
      </c>
      <c r="D34" s="9">
        <v>16841628</v>
      </c>
      <c r="E34" s="9">
        <v>912557</v>
      </c>
      <c r="F34" s="9">
        <v>3461230</v>
      </c>
      <c r="G34" s="16">
        <v>77107</v>
      </c>
      <c r="H34" s="56">
        <v>2168666</v>
      </c>
      <c r="I34" s="50"/>
    </row>
    <row r="35" spans="1:9" ht="21.75" customHeight="1">
      <c r="A35" s="57" t="s">
        <v>29</v>
      </c>
      <c r="B35" s="37" t="s">
        <v>11</v>
      </c>
      <c r="C35" s="51">
        <f t="shared" ref="C35:C37" si="4">SUM(D35:G35)</f>
        <v>122976</v>
      </c>
      <c r="D35" s="38">
        <v>93954</v>
      </c>
      <c r="E35" s="38">
        <v>5411</v>
      </c>
      <c r="F35" s="38">
        <v>22635</v>
      </c>
      <c r="G35" s="39">
        <v>976</v>
      </c>
      <c r="H35" s="54">
        <v>9184</v>
      </c>
      <c r="I35" s="40"/>
    </row>
    <row r="36" spans="1:9" ht="21.75" customHeight="1">
      <c r="A36" s="58"/>
      <c r="B36" s="11" t="s">
        <v>10</v>
      </c>
      <c r="C36" s="53">
        <f t="shared" si="4"/>
        <v>921782</v>
      </c>
      <c r="D36" s="5">
        <v>645919</v>
      </c>
      <c r="E36" s="5">
        <v>42114</v>
      </c>
      <c r="F36" s="5">
        <v>227702</v>
      </c>
      <c r="G36" s="14">
        <v>6047</v>
      </c>
      <c r="H36" s="55">
        <v>118272</v>
      </c>
      <c r="I36" s="19"/>
    </row>
    <row r="37" spans="1:9" ht="21.75" customHeight="1">
      <c r="A37" s="59"/>
      <c r="B37" s="12" t="s">
        <v>9</v>
      </c>
      <c r="C37" s="52">
        <f t="shared" si="4"/>
        <v>21368498</v>
      </c>
      <c r="D37" s="9">
        <v>16912798</v>
      </c>
      <c r="E37" s="9">
        <v>910122</v>
      </c>
      <c r="F37" s="9">
        <v>3467981</v>
      </c>
      <c r="G37" s="16">
        <v>77597</v>
      </c>
      <c r="H37" s="56">
        <v>2172054</v>
      </c>
      <c r="I37" s="50"/>
    </row>
    <row r="38" spans="1:9" ht="21.75" customHeight="1">
      <c r="A38" s="57" t="s">
        <v>30</v>
      </c>
      <c r="B38" s="37" t="s">
        <v>11</v>
      </c>
      <c r="C38" s="51">
        <f t="shared" ref="C38:C40" si="5">SUM(D38:G38)</f>
        <v>123875</v>
      </c>
      <c r="D38" s="38">
        <v>94760</v>
      </c>
      <c r="E38" s="38">
        <v>5407</v>
      </c>
      <c r="F38" s="38">
        <v>22732</v>
      </c>
      <c r="G38" s="39">
        <v>976</v>
      </c>
      <c r="H38" s="54">
        <v>9181</v>
      </c>
      <c r="I38" s="40"/>
    </row>
    <row r="39" spans="1:9" ht="21.75" customHeight="1">
      <c r="A39" s="58"/>
      <c r="B39" s="11" t="s">
        <v>10</v>
      </c>
      <c r="C39" s="53">
        <f t="shared" si="5"/>
        <v>928583</v>
      </c>
      <c r="D39" s="5">
        <v>652007</v>
      </c>
      <c r="E39" s="5">
        <v>42111</v>
      </c>
      <c r="F39" s="5">
        <v>228403</v>
      </c>
      <c r="G39" s="14">
        <v>6062</v>
      </c>
      <c r="H39" s="55">
        <v>118272</v>
      </c>
      <c r="I39" s="19"/>
    </row>
    <row r="40" spans="1:9" ht="21.75" customHeight="1">
      <c r="A40" s="59"/>
      <c r="B40" s="12" t="s">
        <v>9</v>
      </c>
      <c r="C40" s="52">
        <f t="shared" si="5"/>
        <v>21464224</v>
      </c>
      <c r="D40" s="9">
        <v>17002243</v>
      </c>
      <c r="E40" s="9">
        <v>908055</v>
      </c>
      <c r="F40" s="9">
        <v>3475873</v>
      </c>
      <c r="G40" s="16">
        <v>78053</v>
      </c>
      <c r="H40" s="56">
        <v>2174777</v>
      </c>
      <c r="I40" s="50"/>
    </row>
    <row r="41" spans="1:9" ht="21.75" customHeight="1">
      <c r="A41" s="57" t="s">
        <v>31</v>
      </c>
      <c r="B41" s="37" t="s">
        <v>11</v>
      </c>
      <c r="C41" s="51">
        <f t="shared" ref="C41:C43" si="6">SUM(D41:G41)</f>
        <v>124001</v>
      </c>
      <c r="D41" s="38">
        <v>94877</v>
      </c>
      <c r="E41" s="38">
        <v>5390</v>
      </c>
      <c r="F41" s="38">
        <v>22756</v>
      </c>
      <c r="G41" s="39">
        <v>978</v>
      </c>
      <c r="H41" s="54">
        <v>9190</v>
      </c>
      <c r="I41" s="40"/>
    </row>
    <row r="42" spans="1:9" ht="21.75" customHeight="1">
      <c r="A42" s="58"/>
      <c r="B42" s="11" t="s">
        <v>10</v>
      </c>
      <c r="C42" s="53">
        <f t="shared" si="6"/>
        <v>931869</v>
      </c>
      <c r="D42" s="5">
        <v>654840</v>
      </c>
      <c r="E42" s="5">
        <v>42123</v>
      </c>
      <c r="F42" s="5">
        <v>228856</v>
      </c>
      <c r="G42" s="14">
        <v>6050</v>
      </c>
      <c r="H42" s="55">
        <v>118242</v>
      </c>
      <c r="I42" s="19"/>
    </row>
    <row r="43" spans="1:9" ht="21.75" customHeight="1">
      <c r="A43" s="59"/>
      <c r="B43" s="12" t="s">
        <v>9</v>
      </c>
      <c r="C43" s="52">
        <f t="shared" si="6"/>
        <v>21531120</v>
      </c>
      <c r="D43" s="9">
        <v>17063834</v>
      </c>
      <c r="E43" s="9">
        <v>905913</v>
      </c>
      <c r="F43" s="9">
        <v>3482941</v>
      </c>
      <c r="G43" s="16">
        <v>78432</v>
      </c>
      <c r="H43" s="56">
        <v>2177588</v>
      </c>
      <c r="I43" s="50"/>
    </row>
    <row r="44" spans="1:9" ht="21.75" customHeight="1">
      <c r="A44" s="57" t="s">
        <v>32</v>
      </c>
      <c r="B44" s="37" t="s">
        <v>11</v>
      </c>
      <c r="C44" s="51">
        <f t="shared" ref="C44:C46" si="7">SUM(D44:G44)</f>
        <v>124157</v>
      </c>
      <c r="D44" s="38">
        <v>95052</v>
      </c>
      <c r="E44" s="38">
        <v>5361</v>
      </c>
      <c r="F44" s="38">
        <v>22764</v>
      </c>
      <c r="G44" s="39">
        <v>980</v>
      </c>
      <c r="H44" s="54">
        <v>9203</v>
      </c>
      <c r="I44" s="40"/>
    </row>
    <row r="45" spans="1:9" ht="21.75" customHeight="1">
      <c r="A45" s="58"/>
      <c r="B45" s="11" t="s">
        <v>10</v>
      </c>
      <c r="C45" s="53">
        <f t="shared" si="7"/>
        <v>934952</v>
      </c>
      <c r="D45" s="5">
        <v>657829</v>
      </c>
      <c r="E45" s="5">
        <v>42006</v>
      </c>
      <c r="F45" s="5">
        <v>229057</v>
      </c>
      <c r="G45" s="14">
        <v>6060</v>
      </c>
      <c r="H45" s="55">
        <v>118274</v>
      </c>
      <c r="I45" s="19"/>
    </row>
    <row r="46" spans="1:9" ht="21.75" customHeight="1">
      <c r="A46" s="59"/>
      <c r="B46" s="12" t="s">
        <v>9</v>
      </c>
      <c r="C46" s="52">
        <f t="shared" si="7"/>
        <v>21568098</v>
      </c>
      <c r="D46" s="9">
        <v>17103273</v>
      </c>
      <c r="E46" s="9">
        <v>902499</v>
      </c>
      <c r="F46" s="9">
        <v>3483552</v>
      </c>
      <c r="G46" s="16">
        <v>78774</v>
      </c>
      <c r="H46" s="56">
        <v>2181312</v>
      </c>
      <c r="I46" s="50"/>
    </row>
    <row r="47" spans="1:9" ht="21.75" customHeight="1">
      <c r="A47" s="57" t="s">
        <v>33</v>
      </c>
      <c r="B47" s="37" t="s">
        <v>11</v>
      </c>
      <c r="C47" s="51">
        <f t="shared" ref="C47:C49" si="8">SUM(D47:G47)</f>
        <v>124298</v>
      </c>
      <c r="D47" s="38">
        <v>95185</v>
      </c>
      <c r="E47" s="38">
        <v>5350</v>
      </c>
      <c r="F47" s="38">
        <v>22775</v>
      </c>
      <c r="G47" s="39">
        <v>988</v>
      </c>
      <c r="H47" s="54">
        <v>9191</v>
      </c>
      <c r="I47" s="40"/>
    </row>
    <row r="48" spans="1:9" ht="21.75" customHeight="1">
      <c r="A48" s="58"/>
      <c r="B48" s="11" t="s">
        <v>10</v>
      </c>
      <c r="C48" s="53">
        <f t="shared" si="8"/>
        <v>937381</v>
      </c>
      <c r="D48" s="5">
        <v>660182</v>
      </c>
      <c r="E48" s="5">
        <v>41980</v>
      </c>
      <c r="F48" s="5">
        <v>229114</v>
      </c>
      <c r="G48" s="14">
        <v>6105</v>
      </c>
      <c r="H48" s="55">
        <v>118387</v>
      </c>
      <c r="I48" s="19"/>
    </row>
    <row r="49" spans="1:9" ht="21.75" customHeight="1">
      <c r="A49" s="59"/>
      <c r="B49" s="12" t="s">
        <v>9</v>
      </c>
      <c r="C49" s="52">
        <f t="shared" si="8"/>
        <v>21618707</v>
      </c>
      <c r="D49" s="9">
        <v>17154898</v>
      </c>
      <c r="E49" s="9">
        <v>900020</v>
      </c>
      <c r="F49" s="9">
        <v>3484584</v>
      </c>
      <c r="G49" s="16">
        <v>79205</v>
      </c>
      <c r="H49" s="56">
        <v>2184187</v>
      </c>
      <c r="I49" s="50"/>
    </row>
    <row r="50" spans="1:9" ht="21.75" customHeight="1">
      <c r="A50" s="57" t="s">
        <v>34</v>
      </c>
      <c r="B50" s="37" t="s">
        <v>11</v>
      </c>
      <c r="C50" s="51">
        <f t="shared" ref="C50:C52" si="9">SUM(D50:G50)</f>
        <v>124401</v>
      </c>
      <c r="D50" s="38">
        <v>95317</v>
      </c>
      <c r="E50" s="38">
        <v>5321</v>
      </c>
      <c r="F50" s="38">
        <v>22774</v>
      </c>
      <c r="G50" s="39">
        <v>989</v>
      </c>
      <c r="H50" s="54">
        <v>9208</v>
      </c>
      <c r="I50" s="40"/>
    </row>
    <row r="51" spans="1:9" ht="21.75" customHeight="1">
      <c r="A51" s="58"/>
      <c r="B51" s="11" t="s">
        <v>10</v>
      </c>
      <c r="C51" s="53">
        <f t="shared" si="9"/>
        <v>942588</v>
      </c>
      <c r="D51" s="5">
        <v>664898</v>
      </c>
      <c r="E51" s="5">
        <v>42241</v>
      </c>
      <c r="F51" s="5">
        <v>229337</v>
      </c>
      <c r="G51" s="14">
        <v>6112</v>
      </c>
      <c r="H51" s="55">
        <v>118336</v>
      </c>
      <c r="I51" s="19"/>
    </row>
    <row r="52" spans="1:9" ht="21.75" customHeight="1">
      <c r="A52" s="59"/>
      <c r="B52" s="12" t="s">
        <v>9</v>
      </c>
      <c r="C52" s="52">
        <f t="shared" si="9"/>
        <v>21672995</v>
      </c>
      <c r="D52" s="9">
        <v>17210665</v>
      </c>
      <c r="E52" s="9">
        <v>897602</v>
      </c>
      <c r="F52" s="9">
        <v>3485091</v>
      </c>
      <c r="G52" s="16">
        <v>79637</v>
      </c>
      <c r="H52" s="56">
        <v>2184472</v>
      </c>
      <c r="I52" s="50"/>
    </row>
    <row r="53" spans="1:9" ht="21.75" customHeight="1">
      <c r="A53" s="57" t="s">
        <v>35</v>
      </c>
      <c r="B53" s="37" t="s">
        <v>11</v>
      </c>
      <c r="C53" s="51">
        <f t="shared" ref="C53:C55" si="10">SUM(D53:G53)</f>
        <v>124820</v>
      </c>
      <c r="D53" s="38">
        <v>95672</v>
      </c>
      <c r="E53" s="38">
        <v>5308</v>
      </c>
      <c r="F53" s="38">
        <v>22847</v>
      </c>
      <c r="G53" s="39">
        <v>993</v>
      </c>
      <c r="H53" s="54">
        <v>9203</v>
      </c>
      <c r="I53" s="40"/>
    </row>
    <row r="54" spans="1:9" ht="21.75" customHeight="1">
      <c r="A54" s="58"/>
      <c r="B54" s="11" t="s">
        <v>10</v>
      </c>
      <c r="C54" s="53">
        <f t="shared" si="10"/>
        <v>947752</v>
      </c>
      <c r="D54" s="5">
        <v>669396</v>
      </c>
      <c r="E54" s="5">
        <v>42469</v>
      </c>
      <c r="F54" s="5">
        <v>229729</v>
      </c>
      <c r="G54" s="14">
        <v>6158</v>
      </c>
      <c r="H54" s="55">
        <v>118282</v>
      </c>
      <c r="I54" s="19"/>
    </row>
    <row r="55" spans="1:9" ht="21.75" customHeight="1">
      <c r="A55" s="59"/>
      <c r="B55" s="12" t="s">
        <v>9</v>
      </c>
      <c r="C55" s="52">
        <f t="shared" si="10"/>
        <v>21744470</v>
      </c>
      <c r="D55" s="9">
        <v>17278234</v>
      </c>
      <c r="E55" s="9">
        <v>895824</v>
      </c>
      <c r="F55" s="9">
        <v>3490332</v>
      </c>
      <c r="G55" s="16">
        <v>80080</v>
      </c>
      <c r="H55" s="56">
        <v>2183039</v>
      </c>
      <c r="I55" s="50"/>
    </row>
    <row r="56" spans="1:9" ht="21.75" customHeight="1">
      <c r="A56" s="57" t="s">
        <v>36</v>
      </c>
      <c r="B56" s="37" t="s">
        <v>11</v>
      </c>
      <c r="C56" s="51">
        <f t="shared" ref="C56:C58" si="11">SUM(D56:G56)</f>
        <v>124848</v>
      </c>
      <c r="D56" s="38">
        <v>95746</v>
      </c>
      <c r="E56" s="38">
        <v>5276</v>
      </c>
      <c r="F56" s="38">
        <v>22838</v>
      </c>
      <c r="G56" s="39">
        <v>988</v>
      </c>
      <c r="H56" s="54">
        <v>9203</v>
      </c>
      <c r="I56" s="40"/>
    </row>
    <row r="57" spans="1:9" ht="21.75" customHeight="1">
      <c r="A57" s="58"/>
      <c r="B57" s="11" t="s">
        <v>10</v>
      </c>
      <c r="C57" s="53">
        <f t="shared" si="11"/>
        <v>952004</v>
      </c>
      <c r="D57" s="5">
        <v>673511</v>
      </c>
      <c r="E57" s="5">
        <v>42430</v>
      </c>
      <c r="F57" s="5">
        <v>229857</v>
      </c>
      <c r="G57" s="14">
        <v>6206</v>
      </c>
      <c r="H57" s="55">
        <v>118236</v>
      </c>
      <c r="I57" s="19"/>
    </row>
    <row r="58" spans="1:9" ht="21.75" customHeight="1">
      <c r="A58" s="59"/>
      <c r="B58" s="12" t="s">
        <v>9</v>
      </c>
      <c r="C58" s="52">
        <f t="shared" si="11"/>
        <v>21803351</v>
      </c>
      <c r="D58" s="9">
        <v>17338160</v>
      </c>
      <c r="E58" s="9">
        <v>892539</v>
      </c>
      <c r="F58" s="9">
        <v>3492173</v>
      </c>
      <c r="G58" s="16">
        <v>80479</v>
      </c>
      <c r="H58" s="56">
        <v>2180688</v>
      </c>
      <c r="I58" s="50"/>
    </row>
  </sheetData>
  <mergeCells count="23">
    <mergeCell ref="A56:A58"/>
    <mergeCell ref="A53:A55"/>
    <mergeCell ref="A17:A19"/>
    <mergeCell ref="A23:A25"/>
    <mergeCell ref="A50:A52"/>
    <mergeCell ref="A1:I1"/>
    <mergeCell ref="C3:G3"/>
    <mergeCell ref="H3:H4"/>
    <mergeCell ref="A14:A16"/>
    <mergeCell ref="A8:A10"/>
    <mergeCell ref="I3:I4"/>
    <mergeCell ref="A5:A7"/>
    <mergeCell ref="A11:A13"/>
    <mergeCell ref="A3:B4"/>
    <mergeCell ref="A41:A43"/>
    <mergeCell ref="A20:A22"/>
    <mergeCell ref="A38:A40"/>
    <mergeCell ref="A35:A37"/>
    <mergeCell ref="A47:A49"/>
    <mergeCell ref="A32:A34"/>
    <mergeCell ref="A29:A31"/>
    <mergeCell ref="A26:A28"/>
    <mergeCell ref="A44:A46"/>
  </mergeCells>
  <phoneticPr fontId="1" type="noConversion"/>
  <pageMargins left="0.26" right="0.23622047244094491" top="0.59" bottom="0.54" header="0.31496062992125984" footer="0.47"/>
  <pageSetup paperSize="9" orientation="portrait" r:id="rId1"/>
  <ignoredErrors>
    <ignoredError sqref="C14:C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여수시</vt:lpstr>
      <vt:lpstr>여수시!Print_Titles</vt:lpstr>
    </vt:vector>
  </TitlesOfParts>
  <Company>스머프마을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Windows 사용자</cp:lastModifiedBy>
  <cp:lastPrinted>2016-12-05T07:52:03Z</cp:lastPrinted>
  <dcterms:created xsi:type="dcterms:W3CDTF">2011-05-09T08:35:35Z</dcterms:created>
  <dcterms:modified xsi:type="dcterms:W3CDTF">2017-01-04T05:39:42Z</dcterms:modified>
</cp:coreProperties>
</file>