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34" i="7"/>
  <c r="C33"/>
  <c r="C32"/>
  <c r="C31"/>
  <c r="C30"/>
  <c r="C29"/>
  <c r="C28"/>
  <c r="C27"/>
  <c r="C26"/>
  <c r="C25"/>
  <c r="C24"/>
  <c r="C23"/>
  <c r="C22"/>
  <c r="C21"/>
  <c r="C20"/>
  <c r="C16"/>
  <c r="C15"/>
  <c r="C14"/>
</calcChain>
</file>

<file path=xl/sharedStrings.xml><?xml version="1.0" encoding="utf-8"?>
<sst xmlns="http://schemas.openxmlformats.org/spreadsheetml/2006/main" count="52" uniqueCount="29">
  <si>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</si>
  <si>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</si>
  <si>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</si>
  <si>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</si>
  <si>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</si>
  <si>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</si>
  <si>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</si>
  <si>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</si>
  <si>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</si>
  <si>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</si>
  <si>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</si>
  <si>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</si>
  <si>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</si>
  <si>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</si>
  <si>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</si>
  <si>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</si>
  <si>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</si>
  <si>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</si>
  <si>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</si>
  <si>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</si>
  <si>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</si>
  <si>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</si>
  <si>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</si>
  <si>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</si>
  <si>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</si>
  <si>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2017. 2월말</t>
    <phoneticPr fontId="1" type="noConversion"/>
  </si>
  <si>
    <t>2017. 1월말</t>
    <phoneticPr fontId="1" type="noConversion"/>
  </si>
  <si>
    <t>2017. 3월말</t>
    <phoneticPr fontId="1" type="noConversion"/>
  </si>
  <si>
    <t>작성기준일 : 2017.  3. 31. 현재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</si>
</sst>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34"/>
  <sheetViews>
    <sheetView tabSelected="1" topLeftCell="A25" zoomScale="115" zoomScaleNormal="115" workbookViewId="0">
      <selection activeCell="H39" sqref="H39"/>
    </sheetView>
  </sheetViews>
  <sheetFormatPr defaultRowHeight="16.5"/>
  <cols>
    <col min="1" max="1" width="11" style="1" customWidth="1"/>
    <col min="2" max="2" width="7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68" t="s">
        <v>20</v>
      </c>
      <c r="B1" s="68"/>
      <c r="C1" s="68"/>
      <c r="D1" s="68"/>
      <c r="E1" s="68"/>
      <c r="F1" s="68"/>
      <c r="G1" s="68"/>
      <c r="H1" s="68"/>
      <c r="I1" s="68"/>
      <c r="J1" s="6"/>
    </row>
    <row r="2" spans="1:10" ht="21.75" customHeight="1">
      <c r="A2" s="23" t="s">
        <v>28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>
      <c r="A3" s="79" t="s">
        <v>0</v>
      </c>
      <c r="B3" s="71"/>
      <c r="C3" s="69" t="s">
        <v>6</v>
      </c>
      <c r="D3" s="70"/>
      <c r="E3" s="70"/>
      <c r="F3" s="70"/>
      <c r="G3" s="71"/>
      <c r="H3" s="72" t="s">
        <v>17</v>
      </c>
      <c r="I3" s="77" t="s">
        <v>16</v>
      </c>
      <c r="J3" s="1"/>
    </row>
    <row r="4" spans="1:10" ht="21.75" customHeight="1">
      <c r="A4" s="80"/>
      <c r="B4" s="81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73"/>
      <c r="I4" s="78"/>
      <c r="J4" s="1"/>
    </row>
    <row r="5" spans="1:10" ht="21.75" customHeight="1">
      <c r="A5" s="75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>
      <c r="A6" s="75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>
      <c r="A7" s="76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>
      <c r="A8" s="74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>
      <c r="A9" s="75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>
      <c r="A10" s="76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>
      <c r="A11" s="74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>
      <c r="A12" s="75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>
      <c r="A13" s="76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>
      <c r="A14" s="74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>
      <c r="A15" s="75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>
      <c r="A16" s="76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>
      <c r="A17" s="85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>
      <c r="A18" s="86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>
      <c r="A19" s="87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>
      <c r="A20" s="85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>
      <c r="A21" s="86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>
      <c r="A22" s="87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>
      <c r="A23" s="82" t="s">
        <v>24</v>
      </c>
      <c r="B23" s="37" t="s">
        <v>11</v>
      </c>
      <c r="C23" s="51">
        <f t="shared" ref="C23:C28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9203</v>
      </c>
      <c r="I23" s="40"/>
    </row>
    <row r="24" spans="1:9" ht="21.75" customHeight="1">
      <c r="A24" s="83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>
      <c r="A25" s="84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1.75" customHeight="1">
      <c r="A26" s="65" t="s">
        <v>26</v>
      </c>
      <c r="B26" s="57" t="s">
        <v>11</v>
      </c>
      <c r="C26" s="58">
        <f t="shared" si="1"/>
        <v>125497</v>
      </c>
      <c r="D26" s="59">
        <v>96297</v>
      </c>
      <c r="E26" s="59">
        <v>5265</v>
      </c>
      <c r="F26" s="59">
        <v>22941</v>
      </c>
      <c r="G26" s="60">
        <v>994</v>
      </c>
      <c r="H26" s="61">
        <v>9196</v>
      </c>
      <c r="I26" s="62"/>
    </row>
    <row r="27" spans="1:9" ht="21.75" customHeight="1">
      <c r="A27" s="66"/>
      <c r="B27" s="11" t="s">
        <v>10</v>
      </c>
      <c r="C27" s="63">
        <f t="shared" si="1"/>
        <v>956413</v>
      </c>
      <c r="D27" s="5">
        <v>677484</v>
      </c>
      <c r="E27" s="5">
        <v>42375</v>
      </c>
      <c r="F27" s="5">
        <v>230313</v>
      </c>
      <c r="G27" s="14">
        <v>6241</v>
      </c>
      <c r="H27" s="55">
        <v>118205</v>
      </c>
      <c r="I27" s="19"/>
    </row>
    <row r="28" spans="1:9" ht="21.75" customHeight="1">
      <c r="A28" s="67"/>
      <c r="B28" s="12" t="s">
        <v>9</v>
      </c>
      <c r="C28" s="64">
        <f t="shared" si="1"/>
        <v>21897227</v>
      </c>
      <c r="D28" s="9">
        <v>17425087</v>
      </c>
      <c r="E28" s="9">
        <v>890757</v>
      </c>
      <c r="F28" s="9">
        <v>3500374</v>
      </c>
      <c r="G28" s="16">
        <v>81009</v>
      </c>
      <c r="H28" s="56">
        <v>2179064</v>
      </c>
      <c r="I28" s="20"/>
    </row>
    <row r="29" spans="1:9" ht="21.75" customHeight="1">
      <c r="A29" s="65" t="s">
        <v>25</v>
      </c>
      <c r="B29" s="57" t="s">
        <v>11</v>
      </c>
      <c r="C29" s="58">
        <f t="shared" ref="C29:C31" si="2">SUM(D29:G29)</f>
        <v>125716</v>
      </c>
      <c r="D29" s="59">
        <v>96460</v>
      </c>
      <c r="E29" s="59">
        <v>5218</v>
      </c>
      <c r="F29" s="59">
        <v>23033</v>
      </c>
      <c r="G29" s="60">
        <v>1005</v>
      </c>
      <c r="H29" s="61">
        <v>9200</v>
      </c>
      <c r="I29" s="62"/>
    </row>
    <row r="30" spans="1:9" ht="21.75" customHeight="1">
      <c r="A30" s="66"/>
      <c r="B30" s="11" t="s">
        <v>10</v>
      </c>
      <c r="C30" s="63">
        <f t="shared" si="2"/>
        <v>958692</v>
      </c>
      <c r="D30" s="5">
        <v>679608</v>
      </c>
      <c r="E30" s="5">
        <v>42310</v>
      </c>
      <c r="F30" s="89">
        <v>230505</v>
      </c>
      <c r="G30" s="88">
        <v>6269</v>
      </c>
      <c r="H30" s="55">
        <v>118151</v>
      </c>
      <c r="I30" s="19"/>
    </row>
    <row r="31" spans="1:9" ht="21.75" customHeight="1">
      <c r="A31" s="67"/>
      <c r="B31" s="12" t="s">
        <v>9</v>
      </c>
      <c r="C31" s="64">
        <f t="shared" si="2"/>
        <v>21934299</v>
      </c>
      <c r="D31" s="9">
        <v>17462707</v>
      </c>
      <c r="E31" s="9">
        <v>888244</v>
      </c>
      <c r="F31" s="9">
        <v>3501817</v>
      </c>
      <c r="G31" s="16">
        <v>81531</v>
      </c>
      <c r="H31" s="56">
        <v>2178880</v>
      </c>
      <c r="I31" s="20"/>
    </row>
    <row r="32" spans="1:9" ht="21.75" customHeight="1">
      <c r="A32" s="65" t="s">
        <v>27</v>
      </c>
      <c r="B32" s="57" t="s">
        <v>11</v>
      </c>
      <c r="C32" s="58">
        <f t="shared" ref="C32:C34" si="3">SUM(D32:G32)</f>
        <v>126039</v>
      </c>
      <c r="D32" s="59">
        <v>96774</v>
      </c>
      <c r="E32" s="59">
        <v>5203</v>
      </c>
      <c r="F32" s="59">
        <v>23061</v>
      </c>
      <c r="G32" s="60">
        <v>1001</v>
      </c>
      <c r="H32" s="61">
        <v>9195</v>
      </c>
      <c r="I32" s="62"/>
    </row>
    <row r="33" spans="1:9" ht="21.75" customHeight="1">
      <c r="A33" s="66"/>
      <c r="B33" s="11" t="s">
        <v>10</v>
      </c>
      <c r="C33" s="63">
        <f t="shared" si="3"/>
        <v>962623</v>
      </c>
      <c r="D33" s="5">
        <v>683154</v>
      </c>
      <c r="E33" s="5">
        <v>42260</v>
      </c>
      <c r="F33" s="89">
        <v>230911</v>
      </c>
      <c r="G33" s="88">
        <v>6298</v>
      </c>
      <c r="H33" s="55">
        <v>118168</v>
      </c>
      <c r="I33" s="19"/>
    </row>
    <row r="34" spans="1:9" ht="21.75" customHeight="1">
      <c r="A34" s="67"/>
      <c r="B34" s="12" t="s">
        <v>9</v>
      </c>
      <c r="C34" s="64">
        <f t="shared" si="3"/>
        <v>21994213</v>
      </c>
      <c r="D34" s="9">
        <v>17521259</v>
      </c>
      <c r="E34" s="9">
        <v>885932</v>
      </c>
      <c r="F34" s="9">
        <v>3504927</v>
      </c>
      <c r="G34" s="16">
        <v>82095</v>
      </c>
      <c r="H34" s="56">
        <v>2181999</v>
      </c>
      <c r="I34" s="20"/>
    </row>
  </sheetData>
  <mergeCells count="15">
    <mergeCell ref="A32:A34"/>
    <mergeCell ref="A29:A31"/>
    <mergeCell ref="A26:A28"/>
    <mergeCell ref="A1:I1"/>
    <mergeCell ref="C3:G3"/>
    <mergeCell ref="H3:H4"/>
    <mergeCell ref="A14:A16"/>
    <mergeCell ref="A8:A10"/>
    <mergeCell ref="I3:I4"/>
    <mergeCell ref="A5:A7"/>
    <mergeCell ref="A11:A13"/>
    <mergeCell ref="A3:B4"/>
    <mergeCell ref="A23:A25"/>
    <mergeCell ref="A17:A19"/>
    <mergeCell ref="A20:A22"/>
  </mergeCells>
  <phoneticPr fontId="1" type="noConversion"/>
  <pageMargins left="0.26" right="0.23622047244094491" top="0.59" bottom="0.54" header="0.31496062992125984" footer="0.4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2017-03-06T00:40:44Z</cp:lastPrinted>
  <dcterms:created xsi:type="dcterms:W3CDTF">2011-05-09T08:35:35Z</dcterms:created>
  <dcterms:modified xsi:type="dcterms:W3CDTF">2017-04-05T01:55:56Z</dcterms:modified>
</cp:coreProperties>
</file>