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<sst xmlns="http://schemas.openxmlformats.org/spreadsheetml/2006/main" count="211" uniqueCount="164">
  <si>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</si>
  <si>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</si>
  <si>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</si>
  <si>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</si>
  <si>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</si>
  <si>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</si>
  <si>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</si>
  <si>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</si>
  <si>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</si>
  <si>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</si>
  <si>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</si>
  <si>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</si>
  <si>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</si>
  <si>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</si>
  <si>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</si>
  <si>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</si>
  <si>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</si>
  <si>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</si>
  <si>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</si>
  <si>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</si>
  <si>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</si>
  <si>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</si>
  <si>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</si>
  <si>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</si>
  <si>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</si>
  <si>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</si>
  <si>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</si>
  <si>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</si>
  <si>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</si>
  <si>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</si>
  <si>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</si>
  <si>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</si>
  <si>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</si>
  <si>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</si>
  <si>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</si>
  <si>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</si>
  <si>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</si>
  <si>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</si>
  <si>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</si>
  <si>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</si>
  <si>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</si>
  <si>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</si>
  <si>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</si>
  <si>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</si>
  <si>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</si>
  <si>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</si>
  <si>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</si>
  <si>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</si>
  <si>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</si>
  <si>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</si>
  <si>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</si>
  <si>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</si>
  <si>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</si>
  <si>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</si>
  <si>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</si>
  <si>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</si>
  <si>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</si>
  <si>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</si>
  <si>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</si>
  <si>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</si>
  <si>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</si>
  <si>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</si>
  <si>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</si>
  <si>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</si>
  <si>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</si>
  <si>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</si>
  <si>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</si>
  <si>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</si>
  <si>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</si>
  <si>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</si>
  <si>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</si>
  <si>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</si>
  <si>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</si>
  <si>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</si>
  <si>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</si>
  <si>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</si>
  <si>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</si>
  <si>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</si>
  <si>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</si>
  <si>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</si>
  <si>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</si>
  <si>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</si>
  <si>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</si>
  <si>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</si>
  <si>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</si>
  <si>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</si>
  <si>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</si>
  <si>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</si>
  <si>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</si>
  <si>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</si>
  <si>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</si>
  <si>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</si>
  <si>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</si>
  <si>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</si>
  <si>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</si>
  <si>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</si>
  <si>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</si>
  <si>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</si>
  <si>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</si>
  <si>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</si>
  <si>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</si>
  <si>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</si>
  <si>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</si>
  <si>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</si>
  <si>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</si>
  <si>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</si>
  <si>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</si>
  <si>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</si>
  <si>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</si>
  <si>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</si>
  <si>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</si>
  <si>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</si>
  <si>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</si>
  <si>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</si>
  <si>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</si>
  <si>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</si>
  <si>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</si>
  <si>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</si>
  <si>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</si>
  <si>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</si>
  <si>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</si>
  <si>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</si>
  <si>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</si>
  <si>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</si>
  <si>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</si>
  <si>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</si>
  <si>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</si>
  <si>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</si>
  <si>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</si>
  <si>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</si>
  <si>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</si>
  <si>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</si>
  <si>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</si>
  <si>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</si>
  <si>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</si>
  <si>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</si>
  <si>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</si>
  <si>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</si>
  <si>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</si>
  <si>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</si>
  <si>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</si>
  <si>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</si>
  <si>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</si>
  <si>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</si>
  <si>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</si>
  <si>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</si>
  <si>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</si>
  <si>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</si>
  <si>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</si>
  <si>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</si>
  <si>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</si>
  <si>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</si>
  <si>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</si>
  <si>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</si>
  <si>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</si>
  <si>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</si>
  <si>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</si>
  <si>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</si>
  <si>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</si>
  <si>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</si>
  <si>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</si>
  <si>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</si>
  <si>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01.31.- 2015.02.09.</t>
    <phoneticPr fontId="2" type="noConversion"/>
  </si>
  <si>
    <r>
      <t>학동 68-24</t>
    </r>
    <r>
      <rPr>
        <sz val="10"/>
        <color rgb="FFFF0000"/>
        <rFont val="돋움"/>
        <family val="3"/>
        <charset val="129"/>
      </rPr>
      <t>(공사중)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</si>
</sst>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SheetLayoutView="100" workbookViewId="0">
      <selection activeCell="D1" sqref="D1:K1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162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115</v>
      </c>
      <c r="D4" s="12" t="s">
        <v>2</v>
      </c>
      <c r="E4" s="31">
        <v>1374</v>
      </c>
      <c r="F4" s="14">
        <v>1238</v>
      </c>
      <c r="G4" s="14">
        <v>1100</v>
      </c>
      <c r="H4" s="32"/>
      <c r="I4" s="31">
        <v>1374</v>
      </c>
      <c r="J4" s="14">
        <v>1238</v>
      </c>
      <c r="K4" s="14">
        <v>1100</v>
      </c>
      <c r="L4" s="32"/>
      <c r="M4" s="28">
        <f t="shared" ref="M4:M19" si="0">I4-E4</f>
        <v>0</v>
      </c>
      <c r="N4" s="28">
        <f t="shared" ref="N4:N64" si="1">J4-F4</f>
        <v>0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116</v>
      </c>
      <c r="D5" s="13" t="s">
        <v>2</v>
      </c>
      <c r="E5" s="33">
        <v>1399</v>
      </c>
      <c r="F5" s="15">
        <v>1299</v>
      </c>
      <c r="G5" s="15">
        <v>1000</v>
      </c>
      <c r="H5" s="34"/>
      <c r="I5" s="33">
        <v>1399</v>
      </c>
      <c r="J5" s="15">
        <v>1269</v>
      </c>
      <c r="K5" s="15">
        <v>9500</v>
      </c>
      <c r="L5" s="34"/>
      <c r="M5" s="28">
        <f t="shared" si="0"/>
        <v>0</v>
      </c>
      <c r="N5" s="28">
        <f t="shared" si="1"/>
        <v>-30</v>
      </c>
      <c r="O5" s="28">
        <f t="shared" si="2"/>
        <v>8500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160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1374</v>
      </c>
      <c r="F7" s="15">
        <v>1245</v>
      </c>
      <c r="G7" s="15">
        <v>1200</v>
      </c>
      <c r="H7" s="34"/>
      <c r="I7" s="33">
        <v>1374</v>
      </c>
      <c r="J7" s="15">
        <v>1245</v>
      </c>
      <c r="K7" s="15">
        <v>1200</v>
      </c>
      <c r="L7" s="34"/>
      <c r="M7" s="28">
        <f t="shared" si="0"/>
        <v>0</v>
      </c>
      <c r="N7" s="28">
        <f t="shared" si="1"/>
        <v>0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1415</v>
      </c>
      <c r="F8" s="15">
        <v>1265</v>
      </c>
      <c r="G8" s="15">
        <v>1000</v>
      </c>
      <c r="H8" s="34"/>
      <c r="I8" s="33">
        <v>1389</v>
      </c>
      <c r="J8" s="15">
        <v>1265</v>
      </c>
      <c r="K8" s="15">
        <v>1000</v>
      </c>
      <c r="L8" s="34"/>
      <c r="M8" s="28">
        <f t="shared" si="0"/>
        <v>-26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804</v>
      </c>
      <c r="I9" s="33"/>
      <c r="J9" s="15"/>
      <c r="K9" s="15"/>
      <c r="L9" s="34">
        <v>780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-24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1356</v>
      </c>
      <c r="F10" s="15">
        <v>1245</v>
      </c>
      <c r="G10" s="15">
        <v>900</v>
      </c>
      <c r="H10" s="34"/>
      <c r="I10" s="33">
        <v>1337</v>
      </c>
      <c r="J10" s="15">
        <v>1219</v>
      </c>
      <c r="K10" s="15">
        <v>850</v>
      </c>
      <c r="L10" s="34"/>
      <c r="M10" s="28">
        <f t="shared" si="0"/>
        <v>-19</v>
      </c>
      <c r="N10" s="28">
        <f t="shared" si="1"/>
        <v>-26</v>
      </c>
      <c r="O10" s="28">
        <f t="shared" si="2"/>
        <v>-50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125</v>
      </c>
      <c r="C11" s="53" t="s">
        <v>117</v>
      </c>
      <c r="D11" s="13"/>
      <c r="E11" s="33">
        <v>1337</v>
      </c>
      <c r="F11" s="15">
        <v>1217</v>
      </c>
      <c r="G11" s="15">
        <v>840</v>
      </c>
      <c r="H11" s="34"/>
      <c r="I11" s="33">
        <v>1337</v>
      </c>
      <c r="J11" s="15">
        <v>1199</v>
      </c>
      <c r="K11" s="15">
        <v>840</v>
      </c>
      <c r="L11" s="34"/>
      <c r="M11" s="28">
        <f t="shared" si="0"/>
        <v>0</v>
      </c>
      <c r="N11" s="28">
        <f t="shared" si="1"/>
        <v>-18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118</v>
      </c>
      <c r="D12" s="13" t="s">
        <v>6</v>
      </c>
      <c r="E12" s="33">
        <v>1337</v>
      </c>
      <c r="F12" s="15">
        <v>1298</v>
      </c>
      <c r="G12" s="15">
        <v>900</v>
      </c>
      <c r="H12" s="34"/>
      <c r="I12" s="33">
        <v>1337</v>
      </c>
      <c r="J12" s="15">
        <v>1278</v>
      </c>
      <c r="K12" s="15">
        <v>850</v>
      </c>
      <c r="L12" s="34"/>
      <c r="M12" s="28">
        <f t="shared" si="0"/>
        <v>0</v>
      </c>
      <c r="N12" s="28">
        <f t="shared" si="1"/>
        <v>-20</v>
      </c>
      <c r="O12" s="28">
        <f t="shared" si="2"/>
        <v>-50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139</v>
      </c>
      <c r="C13" s="5" t="s">
        <v>14</v>
      </c>
      <c r="D13" s="13" t="s">
        <v>137</v>
      </c>
      <c r="E13" s="33">
        <v>1463</v>
      </c>
      <c r="F13" s="15">
        <v>1305</v>
      </c>
      <c r="G13" s="15">
        <v>1316</v>
      </c>
      <c r="H13" s="34"/>
      <c r="I13" s="33">
        <v>1463</v>
      </c>
      <c r="J13" s="15">
        <v>1285</v>
      </c>
      <c r="K13" s="15">
        <v>1100</v>
      </c>
      <c r="L13" s="34"/>
      <c r="M13" s="28">
        <f t="shared" si="0"/>
        <v>0</v>
      </c>
      <c r="N13" s="28">
        <f t="shared" si="1"/>
        <v>-20</v>
      </c>
      <c r="O13" s="28">
        <f t="shared" si="2"/>
        <v>-216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1308</v>
      </c>
      <c r="G14" s="15"/>
      <c r="H14" s="34"/>
      <c r="I14" s="33"/>
      <c r="J14" s="15">
        <v>1288</v>
      </c>
      <c r="K14" s="15"/>
      <c r="L14" s="34"/>
      <c r="M14" s="28">
        <f t="shared" si="0"/>
        <v>0</v>
      </c>
      <c r="N14" s="28">
        <f t="shared" si="1"/>
        <v>-20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801</v>
      </c>
      <c r="I15" s="33"/>
      <c r="J15" s="15"/>
      <c r="K15" s="15"/>
      <c r="L15" s="34">
        <v>801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17</v>
      </c>
      <c r="C16" s="5" t="s">
        <v>161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1389</v>
      </c>
      <c r="F17" s="15">
        <v>1259</v>
      </c>
      <c r="G17" s="15">
        <v>1100</v>
      </c>
      <c r="H17" s="34"/>
      <c r="I17" s="33">
        <v>1389</v>
      </c>
      <c r="J17" s="15">
        <v>1259</v>
      </c>
      <c r="K17" s="15">
        <v>1200</v>
      </c>
      <c r="L17" s="34"/>
      <c r="M17" s="28">
        <f t="shared" si="0"/>
        <v>0</v>
      </c>
      <c r="N17" s="28">
        <f t="shared" si="1"/>
        <v>0</v>
      </c>
      <c r="O17" s="28">
        <f t="shared" si="2"/>
        <v>100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138</v>
      </c>
      <c r="C18" s="53" t="s">
        <v>123</v>
      </c>
      <c r="D18" s="13" t="s">
        <v>126</v>
      </c>
      <c r="E18" s="33">
        <v>1359</v>
      </c>
      <c r="F18" s="15">
        <v>1206</v>
      </c>
      <c r="G18" s="15"/>
      <c r="H18" s="34"/>
      <c r="I18" s="33">
        <v>1359</v>
      </c>
      <c r="J18" s="15">
        <v>1278</v>
      </c>
      <c r="K18" s="15"/>
      <c r="L18" s="34"/>
      <c r="M18" s="28">
        <f t="shared" si="0"/>
        <v>0</v>
      </c>
      <c r="N18" s="28">
        <f t="shared" si="1"/>
        <v>72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1349</v>
      </c>
      <c r="F19" s="15">
        <v>1254</v>
      </c>
      <c r="G19" s="15">
        <v>1000</v>
      </c>
      <c r="H19" s="34"/>
      <c r="I19" s="33">
        <v>1349</v>
      </c>
      <c r="J19" s="15">
        <v>1259</v>
      </c>
      <c r="K19" s="15">
        <v>950</v>
      </c>
      <c r="L19" s="34"/>
      <c r="M19" s="28">
        <f t="shared" si="0"/>
        <v>0</v>
      </c>
      <c r="N19" s="28">
        <f t="shared" si="1"/>
        <v>5</v>
      </c>
      <c r="O19" s="28">
        <f t="shared" si="2"/>
        <v>-50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1356</v>
      </c>
      <c r="F20" s="42">
        <v>1245</v>
      </c>
      <c r="G20" s="42">
        <v>900</v>
      </c>
      <c r="H20" s="43"/>
      <c r="I20" s="41">
        <v>1337</v>
      </c>
      <c r="J20" s="42">
        <v>1219</v>
      </c>
      <c r="K20" s="42">
        <v>1000</v>
      </c>
      <c r="L20" s="43"/>
      <c r="M20" s="28">
        <f t="shared" ref="M20:M64" si="4">I20-E20</f>
        <v>-19</v>
      </c>
      <c r="N20" s="28">
        <f t="shared" si="1"/>
        <v>-26</v>
      </c>
      <c r="O20" s="28">
        <f t="shared" si="2"/>
        <v>100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1405</v>
      </c>
      <c r="F21" s="49">
        <v>1339</v>
      </c>
      <c r="G21" s="49">
        <v>900</v>
      </c>
      <c r="H21" s="50"/>
      <c r="I21" s="48">
        <v>1419</v>
      </c>
      <c r="J21" s="49">
        <v>1299</v>
      </c>
      <c r="K21" s="49">
        <v>900</v>
      </c>
      <c r="L21" s="50"/>
      <c r="M21" s="28">
        <f t="shared" si="4"/>
        <v>14</v>
      </c>
      <c r="N21" s="28">
        <f t="shared" si="1"/>
        <v>-40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150</v>
      </c>
      <c r="C22" s="2" t="s">
        <v>151</v>
      </c>
      <c r="D22" s="12" t="s">
        <v>152</v>
      </c>
      <c r="E22" s="31">
        <v>1359</v>
      </c>
      <c r="F22" s="14">
        <v>1249</v>
      </c>
      <c r="G22" s="14">
        <v>1100</v>
      </c>
      <c r="H22" s="32"/>
      <c r="I22" s="31">
        <v>1329</v>
      </c>
      <c r="J22" s="14">
        <v>1209</v>
      </c>
      <c r="K22" s="14">
        <v>1050</v>
      </c>
      <c r="L22" s="32"/>
      <c r="M22" s="28">
        <f t="shared" si="4"/>
        <v>-30</v>
      </c>
      <c r="N22" s="28">
        <f t="shared" si="1"/>
        <v>-40</v>
      </c>
      <c r="O22" s="28">
        <f t="shared" si="2"/>
        <v>-50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1399</v>
      </c>
      <c r="F23" s="15">
        <v>1279</v>
      </c>
      <c r="G23" s="15">
        <v>1050</v>
      </c>
      <c r="H23" s="34"/>
      <c r="I23" s="33">
        <v>1399</v>
      </c>
      <c r="J23" s="15">
        <v>1279</v>
      </c>
      <c r="K23" s="15">
        <v>1050</v>
      </c>
      <c r="L23" s="34"/>
      <c r="M23" s="28">
        <f t="shared" si="4"/>
        <v>0</v>
      </c>
      <c r="N23" s="28">
        <f t="shared" si="1"/>
        <v>0</v>
      </c>
      <c r="O23" s="28">
        <f t="shared" si="2"/>
        <v>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1429</v>
      </c>
      <c r="F24" s="15">
        <v>1299</v>
      </c>
      <c r="G24" s="15">
        <v>1100</v>
      </c>
      <c r="H24" s="34"/>
      <c r="I24" s="33">
        <v>1429</v>
      </c>
      <c r="J24" s="15">
        <v>1299</v>
      </c>
      <c r="K24" s="15">
        <v>1000</v>
      </c>
      <c r="L24" s="34"/>
      <c r="M24" s="28">
        <f t="shared" si="4"/>
        <v>0</v>
      </c>
      <c r="N24" s="28">
        <f t="shared" si="1"/>
        <v>0</v>
      </c>
      <c r="O24" s="28">
        <f t="shared" si="2"/>
        <v>-100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1345</v>
      </c>
      <c r="F25" s="15">
        <v>1219</v>
      </c>
      <c r="G25" s="15">
        <v>850</v>
      </c>
      <c r="H25" s="34"/>
      <c r="I25" s="33">
        <v>1345</v>
      </c>
      <c r="J25" s="15">
        <v>1219</v>
      </c>
      <c r="K25" s="15">
        <v>850</v>
      </c>
      <c r="L25" s="34"/>
      <c r="M25" s="28">
        <f t="shared" si="4"/>
        <v>0</v>
      </c>
      <c r="N25" s="28">
        <f t="shared" si="1"/>
        <v>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1345</v>
      </c>
      <c r="F26" s="15">
        <v>1225</v>
      </c>
      <c r="G26" s="15">
        <v>1000</v>
      </c>
      <c r="H26" s="34"/>
      <c r="I26" s="33">
        <v>1365</v>
      </c>
      <c r="J26" s="15">
        <v>1247</v>
      </c>
      <c r="K26" s="15">
        <v>1000</v>
      </c>
      <c r="L26" s="34"/>
      <c r="M26" s="28">
        <f t="shared" si="4"/>
        <v>20</v>
      </c>
      <c r="N26" s="28">
        <f t="shared" si="1"/>
        <v>22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128</v>
      </c>
      <c r="C27" s="5" t="s">
        <v>157</v>
      </c>
      <c r="D27" s="13"/>
      <c r="E27" s="33">
        <v>1345</v>
      </c>
      <c r="F27" s="15">
        <v>1225</v>
      </c>
      <c r="G27" s="15">
        <v>900</v>
      </c>
      <c r="H27" s="34"/>
      <c r="I27" s="33">
        <v>1365</v>
      </c>
      <c r="J27" s="15">
        <v>1247</v>
      </c>
      <c r="K27" s="15">
        <v>1200</v>
      </c>
      <c r="L27" s="34"/>
      <c r="M27" s="28">
        <f t="shared" si="4"/>
        <v>20</v>
      </c>
      <c r="N27" s="28">
        <f t="shared" si="1"/>
        <v>22</v>
      </c>
      <c r="O27" s="28">
        <f t="shared" si="2"/>
        <v>300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805</v>
      </c>
      <c r="I28" s="33"/>
      <c r="J28" s="15"/>
      <c r="K28" s="15"/>
      <c r="L28" s="34">
        <v>805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95</v>
      </c>
      <c r="C29" s="53" t="s">
        <v>119</v>
      </c>
      <c r="D29" s="13" t="s">
        <v>15</v>
      </c>
      <c r="E29" s="33"/>
      <c r="F29" s="15"/>
      <c r="G29" s="15"/>
      <c r="H29" s="34">
        <v>805</v>
      </c>
      <c r="I29" s="33"/>
      <c r="J29" s="15"/>
      <c r="K29" s="15"/>
      <c r="L29" s="34">
        <v>805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1355</v>
      </c>
      <c r="F30" s="15">
        <v>1245</v>
      </c>
      <c r="G30" s="15">
        <v>900</v>
      </c>
      <c r="H30" s="34"/>
      <c r="I30" s="33">
        <v>1375</v>
      </c>
      <c r="J30" s="15">
        <v>1275</v>
      </c>
      <c r="K30" s="15">
        <v>900</v>
      </c>
      <c r="L30" s="34"/>
      <c r="M30" s="28">
        <f t="shared" si="4"/>
        <v>20</v>
      </c>
      <c r="N30" s="28">
        <f t="shared" si="1"/>
        <v>30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805</v>
      </c>
      <c r="I31" s="33"/>
      <c r="J31" s="15"/>
      <c r="K31" s="15"/>
      <c r="L31" s="34">
        <v>805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1354</v>
      </c>
      <c r="F32" s="15">
        <v>1244</v>
      </c>
      <c r="G32" s="15">
        <v>900</v>
      </c>
      <c r="H32" s="34"/>
      <c r="I32" s="33">
        <v>1354</v>
      </c>
      <c r="J32" s="15">
        <v>1244</v>
      </c>
      <c r="K32" s="15">
        <v>900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154</v>
      </c>
      <c r="D33" s="13" t="s">
        <v>37</v>
      </c>
      <c r="E33" s="33"/>
      <c r="F33" s="15"/>
      <c r="G33" s="15"/>
      <c r="H33" s="34">
        <v>805</v>
      </c>
      <c r="I33" s="33"/>
      <c r="J33" s="15"/>
      <c r="K33" s="15"/>
      <c r="L33" s="34">
        <v>805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127</v>
      </c>
      <c r="C34" s="5" t="s">
        <v>155</v>
      </c>
      <c r="D34" s="13" t="s">
        <v>126</v>
      </c>
      <c r="E34" s="33">
        <v>1349</v>
      </c>
      <c r="F34" s="15">
        <v>1245</v>
      </c>
      <c r="G34" s="15">
        <v>1050</v>
      </c>
      <c r="H34" s="34"/>
      <c r="I34" s="33">
        <v>1349</v>
      </c>
      <c r="J34" s="15">
        <v>1245</v>
      </c>
      <c r="K34" s="15">
        <v>1050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124</v>
      </c>
      <c r="D35" s="13" t="s">
        <v>1</v>
      </c>
      <c r="E35" s="33">
        <v>1375</v>
      </c>
      <c r="F35" s="15">
        <v>1299</v>
      </c>
      <c r="G35" s="15">
        <v>850</v>
      </c>
      <c r="H35" s="34"/>
      <c r="I35" s="33">
        <v>1375</v>
      </c>
      <c r="J35" s="15">
        <v>1279</v>
      </c>
      <c r="K35" s="15">
        <v>950</v>
      </c>
      <c r="L35" s="34"/>
      <c r="M35" s="28">
        <f t="shared" si="4"/>
        <v>0</v>
      </c>
      <c r="N35" s="28">
        <f t="shared" si="1"/>
        <v>-20</v>
      </c>
      <c r="O35" s="28">
        <f t="shared" si="2"/>
        <v>100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1369</v>
      </c>
      <c r="F36" s="15">
        <v>1265</v>
      </c>
      <c r="G36" s="15">
        <v>900</v>
      </c>
      <c r="H36" s="34"/>
      <c r="I36" s="33">
        <v>1369</v>
      </c>
      <c r="J36" s="15">
        <v>1265</v>
      </c>
      <c r="K36" s="15">
        <v>900</v>
      </c>
      <c r="L36" s="34"/>
      <c r="M36" s="28">
        <f t="shared" si="4"/>
        <v>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1349</v>
      </c>
      <c r="F37" s="15">
        <v>1265</v>
      </c>
      <c r="G37" s="15">
        <v>850</v>
      </c>
      <c r="H37" s="34"/>
      <c r="I37" s="33">
        <v>1349</v>
      </c>
      <c r="J37" s="15">
        <v>1265</v>
      </c>
      <c r="K37" s="15">
        <v>850</v>
      </c>
      <c r="L37" s="34"/>
      <c r="M37" s="28">
        <f t="shared" si="4"/>
        <v>0</v>
      </c>
      <c r="N37" s="28">
        <f t="shared" si="1"/>
        <v>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121</v>
      </c>
      <c r="C38" s="53" t="s">
        <v>122</v>
      </c>
      <c r="D38" s="13" t="s">
        <v>15</v>
      </c>
      <c r="E38" s="33">
        <v>1375</v>
      </c>
      <c r="F38" s="15">
        <v>1255</v>
      </c>
      <c r="G38" s="15">
        <v>1100</v>
      </c>
      <c r="H38" s="34"/>
      <c r="I38" s="33">
        <v>1365</v>
      </c>
      <c r="J38" s="15">
        <v>1245</v>
      </c>
      <c r="K38" s="15">
        <v>1100</v>
      </c>
      <c r="L38" s="34"/>
      <c r="M38" s="28">
        <f t="shared" si="4"/>
        <v>-10</v>
      </c>
      <c r="N38" s="28">
        <f t="shared" si="1"/>
        <v>-10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131</v>
      </c>
      <c r="C39" s="5" t="s">
        <v>132</v>
      </c>
      <c r="D39" s="13" t="s">
        <v>15</v>
      </c>
      <c r="E39" s="33">
        <v>1365</v>
      </c>
      <c r="F39" s="15">
        <v>1245</v>
      </c>
      <c r="G39" s="15"/>
      <c r="H39" s="34"/>
      <c r="I39" s="33">
        <v>1365</v>
      </c>
      <c r="J39" s="15">
        <v>1245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1355</v>
      </c>
      <c r="F40" s="15">
        <v>1245</v>
      </c>
      <c r="G40" s="15">
        <v>900</v>
      </c>
      <c r="H40" s="34"/>
      <c r="I40" s="33">
        <v>1355</v>
      </c>
      <c r="J40" s="15">
        <v>1235</v>
      </c>
      <c r="K40" s="15">
        <v>900</v>
      </c>
      <c r="L40" s="34"/>
      <c r="M40" s="28">
        <f t="shared" si="4"/>
        <v>0</v>
      </c>
      <c r="N40" s="28">
        <f t="shared" si="1"/>
        <v>-10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129</v>
      </c>
      <c r="C41" s="5" t="s">
        <v>109</v>
      </c>
      <c r="D41" s="59" t="s">
        <v>130</v>
      </c>
      <c r="E41" s="33">
        <v>1354</v>
      </c>
      <c r="F41" s="15">
        <v>1245</v>
      </c>
      <c r="G41" s="15">
        <v>900</v>
      </c>
      <c r="H41" s="34"/>
      <c r="I41" s="33">
        <v>1354</v>
      </c>
      <c r="J41" s="15">
        <v>1245</v>
      </c>
      <c r="K41" s="15">
        <v>900</v>
      </c>
      <c r="L41" s="34"/>
      <c r="M41" s="28">
        <f t="shared" si="4"/>
        <v>0</v>
      </c>
      <c r="N41" s="28">
        <f t="shared" si="1"/>
        <v>0</v>
      </c>
      <c r="O41" s="28">
        <f t="shared" si="2"/>
        <v>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804</v>
      </c>
      <c r="I42" s="41"/>
      <c r="J42" s="42"/>
      <c r="K42" s="42"/>
      <c r="L42" s="43">
        <v>804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1377</v>
      </c>
      <c r="F43" s="49">
        <v>1257</v>
      </c>
      <c r="G43" s="49">
        <v>900</v>
      </c>
      <c r="H43" s="50"/>
      <c r="I43" s="48">
        <v>1357</v>
      </c>
      <c r="J43" s="49">
        <v>1237</v>
      </c>
      <c r="K43" s="49">
        <v>900</v>
      </c>
      <c r="L43" s="50"/>
      <c r="M43" s="28">
        <f t="shared" si="4"/>
        <v>-20</v>
      </c>
      <c r="N43" s="28">
        <f t="shared" si="1"/>
        <v>-20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1377</v>
      </c>
      <c r="F44" s="14">
        <v>1255</v>
      </c>
      <c r="G44" s="14">
        <v>900</v>
      </c>
      <c r="H44" s="32"/>
      <c r="I44" s="31">
        <v>1354</v>
      </c>
      <c r="J44" s="14">
        <v>1233</v>
      </c>
      <c r="K44" s="14">
        <v>900</v>
      </c>
      <c r="L44" s="32"/>
      <c r="M44" s="28">
        <f t="shared" si="4"/>
        <v>-23</v>
      </c>
      <c r="N44" s="28">
        <f t="shared" si="1"/>
        <v>-22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1349</v>
      </c>
      <c r="F45" s="15">
        <v>1239</v>
      </c>
      <c r="G45" s="15">
        <v>900</v>
      </c>
      <c r="H45" s="34"/>
      <c r="I45" s="33">
        <v>1339</v>
      </c>
      <c r="J45" s="15">
        <v>1219</v>
      </c>
      <c r="K45" s="15">
        <v>950</v>
      </c>
      <c r="L45" s="34"/>
      <c r="M45" s="28">
        <f t="shared" si="4"/>
        <v>-10</v>
      </c>
      <c r="N45" s="28">
        <f t="shared" si="1"/>
        <v>-20</v>
      </c>
      <c r="O45" s="28">
        <f t="shared" si="2"/>
        <v>50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136</v>
      </c>
      <c r="C46" s="5" t="s">
        <v>135</v>
      </c>
      <c r="D46" s="13" t="s">
        <v>9</v>
      </c>
      <c r="E46" s="33">
        <v>1354</v>
      </c>
      <c r="F46" s="15">
        <v>1259</v>
      </c>
      <c r="G46" s="15">
        <v>900</v>
      </c>
      <c r="H46" s="34"/>
      <c r="I46" s="33">
        <v>1354</v>
      </c>
      <c r="J46" s="15">
        <v>1259</v>
      </c>
      <c r="K46" s="15">
        <v>900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153</v>
      </c>
      <c r="C47" s="5" t="s">
        <v>71</v>
      </c>
      <c r="D47" s="13" t="s">
        <v>9</v>
      </c>
      <c r="E47" s="33">
        <v>1338</v>
      </c>
      <c r="F47" s="15">
        <v>1218</v>
      </c>
      <c r="G47" s="15">
        <v>890</v>
      </c>
      <c r="H47" s="34"/>
      <c r="I47" s="33">
        <v>1337</v>
      </c>
      <c r="J47" s="15">
        <v>1217</v>
      </c>
      <c r="K47" s="15">
        <v>890</v>
      </c>
      <c r="L47" s="34"/>
      <c r="M47" s="28">
        <f t="shared" si="4"/>
        <v>-1</v>
      </c>
      <c r="N47" s="28">
        <f t="shared" si="1"/>
        <v>-1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1399</v>
      </c>
      <c r="F48" s="15">
        <v>1299</v>
      </c>
      <c r="G48" s="15">
        <v>1000</v>
      </c>
      <c r="H48" s="35"/>
      <c r="I48" s="33">
        <v>1399</v>
      </c>
      <c r="J48" s="15">
        <v>1299</v>
      </c>
      <c r="K48" s="15">
        <v>1000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148</v>
      </c>
      <c r="C49" s="5" t="s">
        <v>149</v>
      </c>
      <c r="D49" s="13" t="s">
        <v>147</v>
      </c>
      <c r="E49" s="33">
        <v>1348</v>
      </c>
      <c r="F49" s="15">
        <v>1228</v>
      </c>
      <c r="G49" s="15">
        <v>950</v>
      </c>
      <c r="H49" s="35"/>
      <c r="I49" s="33">
        <v>1348</v>
      </c>
      <c r="J49" s="15">
        <v>1228</v>
      </c>
      <c r="K49" s="15">
        <v>950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1378</v>
      </c>
      <c r="F50" s="15">
        <v>1289</v>
      </c>
      <c r="G50" s="15">
        <v>1050</v>
      </c>
      <c r="H50" s="35"/>
      <c r="I50" s="33">
        <v>1359</v>
      </c>
      <c r="J50" s="15">
        <v>1259</v>
      </c>
      <c r="K50" s="15">
        <v>1050</v>
      </c>
      <c r="L50" s="35"/>
      <c r="M50" s="28">
        <f t="shared" si="4"/>
        <v>-19</v>
      </c>
      <c r="N50" s="28">
        <f t="shared" si="1"/>
        <v>-30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806</v>
      </c>
      <c r="I51" s="36"/>
      <c r="J51" s="24"/>
      <c r="K51" s="24"/>
      <c r="L51" s="35">
        <v>806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54</v>
      </c>
      <c r="S51" s="65"/>
    </row>
    <row r="52" spans="1:19" ht="23.1" customHeight="1">
      <c r="A52" s="9">
        <v>49</v>
      </c>
      <c r="B52" s="54" t="s">
        <v>133</v>
      </c>
      <c r="C52" s="53" t="s">
        <v>134</v>
      </c>
      <c r="D52" s="13" t="s">
        <v>2</v>
      </c>
      <c r="E52" s="33">
        <v>1389</v>
      </c>
      <c r="F52" s="15">
        <v>1298</v>
      </c>
      <c r="G52" s="15">
        <v>1000</v>
      </c>
      <c r="H52" s="35"/>
      <c r="I52" s="33">
        <v>1359</v>
      </c>
      <c r="J52" s="15">
        <v>1259</v>
      </c>
      <c r="K52" s="15">
        <v>1000</v>
      </c>
      <c r="L52" s="35"/>
      <c r="M52" s="28">
        <f t="shared" si="4"/>
        <v>-30</v>
      </c>
      <c r="N52" s="28">
        <f t="shared" si="1"/>
        <v>-39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1349</v>
      </c>
      <c r="F53" s="15">
        <v>1289</v>
      </c>
      <c r="G53" s="15">
        <v>850</v>
      </c>
      <c r="H53" s="35"/>
      <c r="I53" s="33">
        <v>1349</v>
      </c>
      <c r="J53" s="15">
        <v>1249</v>
      </c>
      <c r="K53" s="15">
        <v>850</v>
      </c>
      <c r="L53" s="35"/>
      <c r="M53" s="28">
        <f t="shared" si="4"/>
        <v>0</v>
      </c>
      <c r="N53" s="28">
        <f t="shared" si="1"/>
        <v>-40</v>
      </c>
      <c r="O53" s="28">
        <f t="shared" si="2"/>
        <v>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163</v>
      </c>
      <c r="D54" s="13" t="s">
        <v>58</v>
      </c>
      <c r="E54" s="33">
        <v>1389</v>
      </c>
      <c r="F54" s="15">
        <v>1322</v>
      </c>
      <c r="G54" s="15">
        <v>1100</v>
      </c>
      <c r="H54" s="35"/>
      <c r="I54" s="33"/>
      <c r="J54" s="15"/>
      <c r="K54" s="15"/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141</v>
      </c>
      <c r="C55" s="5" t="s">
        <v>142</v>
      </c>
      <c r="D55" s="13" t="s">
        <v>112</v>
      </c>
      <c r="E55" s="33">
        <v>1399</v>
      </c>
      <c r="F55" s="15">
        <v>1279</v>
      </c>
      <c r="G55" s="15">
        <v>850</v>
      </c>
      <c r="H55" s="35"/>
      <c r="I55" s="33">
        <v>1329</v>
      </c>
      <c r="J55" s="15">
        <v>1199</v>
      </c>
      <c r="K55" s="15">
        <v>800</v>
      </c>
      <c r="L55" s="35"/>
      <c r="M55" s="28">
        <f t="shared" si="4"/>
        <v>-70</v>
      </c>
      <c r="N55" s="28">
        <f t="shared" si="1"/>
        <v>-80</v>
      </c>
      <c r="O55" s="28">
        <f t="shared" si="2"/>
        <v>-50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159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120</v>
      </c>
      <c r="C57" s="5" t="s">
        <v>60</v>
      </c>
      <c r="D57" s="13" t="s">
        <v>2</v>
      </c>
      <c r="E57" s="33">
        <v>1357</v>
      </c>
      <c r="F57" s="15">
        <v>1249</v>
      </c>
      <c r="G57" s="15">
        <v>850</v>
      </c>
      <c r="H57" s="35"/>
      <c r="I57" s="33">
        <v>1357</v>
      </c>
      <c r="J57" s="15">
        <v>1249</v>
      </c>
      <c r="K57" s="15">
        <v>850</v>
      </c>
      <c r="L57" s="35"/>
      <c r="M57" s="28">
        <f t="shared" si="4"/>
        <v>0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140</v>
      </c>
      <c r="E58" s="33">
        <v>1375</v>
      </c>
      <c r="F58" s="15">
        <v>1255</v>
      </c>
      <c r="G58" s="15">
        <v>900</v>
      </c>
      <c r="H58" s="35"/>
      <c r="I58" s="33">
        <v>1345</v>
      </c>
      <c r="J58" s="15">
        <v>1235</v>
      </c>
      <c r="K58" s="15">
        <v>850</v>
      </c>
      <c r="L58" s="35"/>
      <c r="M58" s="28">
        <f t="shared" si="4"/>
        <v>-30</v>
      </c>
      <c r="N58" s="28">
        <f t="shared" si="1"/>
        <v>-20</v>
      </c>
      <c r="O58" s="28">
        <f t="shared" si="2"/>
        <v>-50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1399</v>
      </c>
      <c r="F59" s="15">
        <v>1299</v>
      </c>
      <c r="G59" s="15">
        <v>1050</v>
      </c>
      <c r="H59" s="35"/>
      <c r="I59" s="33">
        <v>1379</v>
      </c>
      <c r="J59" s="15">
        <v>1259</v>
      </c>
      <c r="K59" s="15">
        <v>1050</v>
      </c>
      <c r="L59" s="35"/>
      <c r="M59" s="28">
        <f t="shared" si="4"/>
        <v>-20</v>
      </c>
      <c r="N59" s="28">
        <f t="shared" si="1"/>
        <v>-40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158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1399</v>
      </c>
      <c r="F61" s="37">
        <v>1289</v>
      </c>
      <c r="G61" s="37">
        <v>900</v>
      </c>
      <c r="H61" s="35"/>
      <c r="I61" s="33">
        <v>1439</v>
      </c>
      <c r="J61" s="37">
        <v>1289</v>
      </c>
      <c r="K61" s="37">
        <v>900</v>
      </c>
      <c r="L61" s="35"/>
      <c r="M61" s="28">
        <f t="shared" si="4"/>
        <v>40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143</v>
      </c>
      <c r="C62" s="5" t="s">
        <v>144</v>
      </c>
      <c r="D62" s="13" t="s">
        <v>145</v>
      </c>
      <c r="E62" s="33">
        <v>1339</v>
      </c>
      <c r="F62" s="15">
        <v>1215</v>
      </c>
      <c r="G62" s="15">
        <v>950</v>
      </c>
      <c r="H62" s="35"/>
      <c r="I62" s="33">
        <v>1339</v>
      </c>
      <c r="J62" s="15">
        <v>1215</v>
      </c>
      <c r="K62" s="15">
        <v>950</v>
      </c>
      <c r="L62" s="35"/>
      <c r="M62" s="28">
        <f t="shared" si="4"/>
        <v>0</v>
      </c>
      <c r="N62" s="28">
        <f t="shared" si="1"/>
        <v>0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156</v>
      </c>
      <c r="D63" s="13" t="s">
        <v>146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1370.6521739130435</v>
      </c>
      <c r="F64" s="63">
        <f>AVERAGE(F4:F63)</f>
        <v>1261.936170212766</v>
      </c>
      <c r="G64" s="63">
        <f>AVERAGE(G4:G63)</f>
        <v>964.68181818181813</v>
      </c>
      <c r="H64" s="62">
        <f>AVERAGE(H4:H63)</f>
        <v>804.375</v>
      </c>
      <c r="I64" s="61">
        <f>AVERAGE(I4:I63)</f>
        <v>1365.5111111111112</v>
      </c>
      <c r="J64" s="63">
        <f>AVERAGE(J4:J63)</f>
        <v>1251.0434782608695</v>
      </c>
      <c r="K64" s="63">
        <f>AVERAGE(K4:K63)</f>
        <v>1160</v>
      </c>
      <c r="L64" s="62">
        <f>AVERAGE(L4:L63)</f>
        <v>801.375</v>
      </c>
      <c r="M64" s="55">
        <f t="shared" si="4"/>
        <v>-5.1410628019323212</v>
      </c>
      <c r="N64" s="55">
        <f t="shared" si="1"/>
        <v>-10.892691951896495</v>
      </c>
      <c r="O64" s="55">
        <f t="shared" si="2"/>
        <v>195.31818181818187</v>
      </c>
      <c r="P64" s="55">
        <f t="shared" si="3"/>
        <v>-3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2013-05-30T13:08:43Z</cp:lastPrinted>
  <dcterms:created xsi:type="dcterms:W3CDTF">2008-01-09T09:52:33Z</dcterms:created>
  <dcterms:modified xsi:type="dcterms:W3CDTF">2015-02-12T12:53:44Z</dcterms:modified>
</cp:coreProperties>
</file>