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71" i="1"/>
  <c r="L71"/>
  <c r="J71"/>
  <c r="I71"/>
  <c r="H71"/>
  <c r="G71"/>
  <c r="F71"/>
  <c r="E71"/>
  <c r="K70"/>
  <c r="D70"/>
  <c r="C70" s="1"/>
  <c r="K69"/>
  <c r="D69"/>
  <c r="C69"/>
  <c r="K68"/>
  <c r="D68"/>
  <c r="C68" s="1"/>
  <c r="K67"/>
  <c r="D67"/>
  <c r="C67" s="1"/>
  <c r="K66"/>
  <c r="D66"/>
  <c r="C66" s="1"/>
  <c r="K65"/>
  <c r="D65"/>
  <c r="C65"/>
  <c r="K64"/>
  <c r="D64"/>
  <c r="C64" s="1"/>
  <c r="K63"/>
  <c r="D63"/>
  <c r="C63" s="1"/>
  <c r="K62"/>
  <c r="D62"/>
  <c r="C62" s="1"/>
  <c r="K61"/>
  <c r="D61"/>
  <c r="C61"/>
  <c r="K60"/>
  <c r="D60"/>
  <c r="C60" s="1"/>
  <c r="K59"/>
  <c r="D59"/>
  <c r="C59" s="1"/>
  <c r="K58"/>
  <c r="D58"/>
  <c r="C58" s="1"/>
  <c r="K57"/>
  <c r="D57"/>
  <c r="C57"/>
  <c r="K56"/>
  <c r="D56"/>
  <c r="C56" s="1"/>
  <c r="K55"/>
  <c r="D55"/>
  <c r="C55" s="1"/>
  <c r="K54"/>
  <c r="D54"/>
  <c r="C54" s="1"/>
  <c r="K53"/>
  <c r="D53"/>
  <c r="C53"/>
  <c r="K52"/>
  <c r="D52"/>
  <c r="C52" s="1"/>
  <c r="K51"/>
  <c r="D51"/>
  <c r="C51" s="1"/>
  <c r="K50"/>
  <c r="D50"/>
  <c r="C50" s="1"/>
  <c r="K49"/>
  <c r="D49"/>
  <c r="C49"/>
  <c r="K48"/>
  <c r="C48" s="1"/>
  <c r="D48"/>
  <c r="K47"/>
  <c r="D47"/>
  <c r="C47" s="1"/>
  <c r="K46"/>
  <c r="D46"/>
  <c r="C46" s="1"/>
  <c r="K45"/>
  <c r="D45"/>
  <c r="C45"/>
  <c r="K44"/>
  <c r="C44" s="1"/>
  <c r="D44"/>
  <c r="K43"/>
  <c r="D43"/>
  <c r="C43" s="1"/>
  <c r="K42"/>
  <c r="D42"/>
  <c r="C42" s="1"/>
  <c r="K41"/>
  <c r="D41"/>
  <c r="C41"/>
  <c r="K40"/>
  <c r="C40" s="1"/>
  <c r="D40"/>
  <c r="K39"/>
  <c r="D39"/>
  <c r="C39" s="1"/>
  <c r="K38"/>
  <c r="D38"/>
  <c r="C38" s="1"/>
  <c r="K37"/>
  <c r="D37"/>
  <c r="C37"/>
  <c r="K36"/>
  <c r="C36" s="1"/>
  <c r="D36"/>
  <c r="K35"/>
  <c r="D35"/>
  <c r="C35" s="1"/>
  <c r="K34"/>
  <c r="D34"/>
  <c r="C34" s="1"/>
  <c r="K33"/>
  <c r="D33"/>
  <c r="C33"/>
  <c r="K32"/>
  <c r="C32" s="1"/>
  <c r="D32"/>
  <c r="K31"/>
  <c r="D31"/>
  <c r="C31" s="1"/>
  <c r="K30"/>
  <c r="D30"/>
  <c r="C30" s="1"/>
  <c r="K29"/>
  <c r="D29"/>
  <c r="C29"/>
  <c r="K28"/>
  <c r="C28" s="1"/>
  <c r="D28"/>
  <c r="K27"/>
  <c r="D27"/>
  <c r="C27" s="1"/>
  <c r="K26"/>
  <c r="D26"/>
  <c r="C26" s="1"/>
  <c r="K25"/>
  <c r="D25"/>
  <c r="C25"/>
  <c r="K24"/>
  <c r="C24" s="1"/>
  <c r="D24"/>
  <c r="K23"/>
  <c r="D23"/>
  <c r="C23" s="1"/>
  <c r="K22"/>
  <c r="D22"/>
  <c r="C22" s="1"/>
  <c r="K21"/>
  <c r="D21"/>
  <c r="C21"/>
  <c r="K20"/>
  <c r="C20" s="1"/>
  <c r="D20"/>
  <c r="K19"/>
  <c r="D19"/>
  <c r="C19" s="1"/>
  <c r="K18"/>
  <c r="D18"/>
  <c r="C18" s="1"/>
  <c r="K17"/>
  <c r="D17"/>
  <c r="C17"/>
  <c r="K16"/>
  <c r="C16" s="1"/>
  <c r="D16"/>
  <c r="K15"/>
  <c r="D15"/>
  <c r="C15" s="1"/>
  <c r="K14"/>
  <c r="D14"/>
  <c r="C14" s="1"/>
  <c r="K13"/>
  <c r="D13"/>
  <c r="C13"/>
  <c r="K12"/>
  <c r="C12" s="1"/>
  <c r="D12"/>
  <c r="K11"/>
  <c r="D11"/>
  <c r="C11" s="1"/>
  <c r="K10"/>
  <c r="D10"/>
  <c r="C10" s="1"/>
  <c r="K9"/>
  <c r="D9"/>
  <c r="C9"/>
  <c r="K8"/>
  <c r="C8" s="1"/>
  <c r="D8"/>
  <c r="K7"/>
  <c r="K71" s="1"/>
  <c r="D7"/>
  <c r="C7" s="1"/>
  <c r="C71" l="1"/>
  <c r="D71"/>
</calcChain>
</file>

<file path=xl/sharedStrings.xml><?xml version="1.0" encoding="utf-8"?>
<sst xmlns="http://schemas.openxmlformats.org/spreadsheetml/2006/main" count="84" uniqueCount="83">
  <si>
    <t>접수</t>
  </si>
  <si>
    <t>취하</t>
  </si>
  <si>
    <t>반려</t>
  </si>
  <si>
    <t>진행중</t>
  </si>
  <si>
    <t>건설교통국 건설과</t>
  </si>
  <si>
    <t>건설교통국 교통과</t>
  </si>
  <si>
    <t>건설교통국 도로과</t>
  </si>
  <si>
    <t>건설교통국 도시계획과</t>
  </si>
  <si>
    <t>건설교통국 허가민원과</t>
  </si>
  <si>
    <t>관광문화교육국 관광과</t>
  </si>
  <si>
    <t>관광문화교육국 문화예술과</t>
  </si>
  <si>
    <t>광림동</t>
  </si>
  <si>
    <t>국동</t>
  </si>
  <si>
    <t>기획경제국 산단지원과</t>
  </si>
  <si>
    <t>기획경제국 인구일자리과</t>
  </si>
  <si>
    <t>기획경제국 정보통신과</t>
  </si>
  <si>
    <t>기획경제국 지역경제과</t>
  </si>
  <si>
    <t>남면</t>
  </si>
  <si>
    <t>농업기술센터 농업정책과</t>
  </si>
  <si>
    <t>대교동</t>
  </si>
  <si>
    <t>도시시설사업단 공영개발과</t>
  </si>
  <si>
    <t>도시시설사업단 도로시설관리과</t>
  </si>
  <si>
    <t>도시시설사업단 도시재생과</t>
  </si>
  <si>
    <t>돌산읍</t>
  </si>
  <si>
    <t>돌산읍 우두출장소</t>
  </si>
  <si>
    <t>동문동</t>
  </si>
  <si>
    <t>둔덕동</t>
  </si>
  <si>
    <t>만덕동</t>
  </si>
  <si>
    <t>묘도동</t>
  </si>
  <si>
    <t>문수동</t>
  </si>
  <si>
    <t>미평동</t>
  </si>
  <si>
    <t>보건소 건강증진과</t>
  </si>
  <si>
    <t>보건소 보건행정과</t>
  </si>
  <si>
    <t>보건소 식품위생과</t>
  </si>
  <si>
    <t>삼산면</t>
  </si>
  <si>
    <t>삼일동</t>
  </si>
  <si>
    <t>상하수도사업단 상수도과</t>
  </si>
  <si>
    <t>상하수도사업단 하수도과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</si>
  <si>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</si>
  <si>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</si>
  <si>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</si>
  <si>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</si>
  <si>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</si>
  <si>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</si>
  <si>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</si>
  <si>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</si>
  <si>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</si>
  <si>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</si>
  <si>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</si>
  <si>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차량등록사업소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</si>
  <si>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</si>
  <si>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</si>
  <si>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</si>
  <si>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</si>
  <si>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</si>
  <si>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</si>
  <si>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</si>
  <si>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민원지적과</t>
  </si>
  <si>
    <t>행정지원국 체육지원과</t>
  </si>
  <si>
    <t>행정지원국 회계과</t>
  </si>
  <si>
    <t>화양면</t>
  </si>
  <si>
    <t>화정면</t>
  </si>
  <si>
    <t>화정면 개도출장소</t>
  </si>
  <si>
    <t>환경복지국 기후환경과</t>
  </si>
  <si>
    <t>환경복지국 노인장애인과</t>
  </si>
  <si>
    <t>환경복지국 도시미화과</t>
  </si>
  <si>
    <t>환경복지국 사회복지과</t>
  </si>
  <si>
    <t>환경복지국 여성가족과</t>
  </si>
  <si>
    <t>접수기관 : 전체</t>
    <phoneticPr fontId="4" type="noConversion"/>
  </si>
  <si>
    <t>접수기간 : 2019.9.1 ~ 2019.9.30</t>
    <phoneticPr fontId="4" type="noConversion"/>
  </si>
  <si>
    <t>연번</t>
    <phoneticPr fontId="4" type="noConversion"/>
  </si>
  <si>
    <t>접수기관</t>
  </si>
  <si>
    <t>처 리</t>
  </si>
  <si>
    <t>처리중</t>
  </si>
  <si>
    <t>계</t>
  </si>
  <si>
    <t>완결</t>
  </si>
  <si>
    <t>불가</t>
  </si>
  <si>
    <t>이첩이송</t>
  </si>
  <si>
    <t>기타</t>
  </si>
  <si>
    <t>지연</t>
  </si>
  <si>
    <t>합 계</t>
  </si>
  <si>
    <t>민원처리부서별 현황</t>
    <phoneticPr fontId="4" type="noConversion"/>
  </si>
  <si>
    <t>민원구분 :처리부서별(2019.10.03일자)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</si>
</sst>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돋움체"/>
      <family val="3"/>
      <charset val="129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right" vertical="center" shrinkToFit="1"/>
    </xf>
    <xf numFmtId="0" fontId="7" fillId="0" borderId="9" xfId="0" applyFont="1" applyBorder="1" applyAlignment="1">
      <alignment horizontal="right" vertical="center" shrinkToFit="1"/>
    </xf>
    <xf numFmtId="0" fontId="5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right" vertical="center" shrinkToFit="1"/>
    </xf>
    <xf numFmtId="0" fontId="7" fillId="0" borderId="12" xfId="0" applyFont="1" applyBorder="1" applyAlignment="1">
      <alignment horizontal="right" vertical="center" shrinkToFit="1"/>
    </xf>
    <xf numFmtId="3" fontId="7" fillId="0" borderId="11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0" fontId="5" fillId="2" borderId="13" xfId="0" applyFont="1" applyFill="1" applyBorder="1" applyAlignment="1">
      <alignment vertical="center" shrinkToFit="1"/>
    </xf>
    <xf numFmtId="0" fontId="6" fillId="3" borderId="14" xfId="0" applyFont="1" applyFill="1" applyBorder="1" applyAlignment="1">
      <alignment horizontal="center" vertical="center" shrinkToFit="1"/>
    </xf>
    <xf numFmtId="3" fontId="7" fillId="3" borderId="14" xfId="0" applyNumberFormat="1" applyFont="1" applyFill="1" applyBorder="1" applyAlignment="1">
      <alignment horizontal="right" vertical="center" shrinkToFit="1"/>
    </xf>
    <xf numFmtId="0" fontId="7" fillId="3" borderId="14" xfId="0" applyFont="1" applyFill="1" applyBorder="1" applyAlignment="1">
      <alignment horizontal="right" vertical="center" shrinkToFit="1"/>
    </xf>
    <xf numFmtId="0" fontId="7" fillId="3" borderId="15" xfId="0" applyFont="1" applyFill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"/>
  <sheetViews>
    <sheetView tabSelected="1" zoomScaleNormal="100" workbookViewId="0">
      <selection activeCell="O9" sqref="O9"/>
    </sheetView>
  </sheetViews>
  <sheetFormatPr defaultRowHeight="14.25"/>
  <cols>
    <col min="1" max="1" width="5.875" style="1" customWidth="1"/>
    <col min="2" max="2" width="21.25" style="1" customWidth="1"/>
    <col min="3" max="3" width="8" style="1" customWidth="1"/>
    <col min="4" max="13" width="7.25" style="1" customWidth="1"/>
    <col min="14" max="16384" width="9" style="1"/>
  </cols>
  <sheetData>
    <row r="1" spans="1:13" ht="27.75" customHeight="1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/>
    </row>
    <row r="2" spans="1:13" ht="21.75" customHeight="1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/>
    </row>
    <row r="3" spans="1:13" ht="17.25">
      <c r="A3" s="3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/>
    </row>
    <row r="4" spans="1:13" ht="18" thickBot="1">
      <c r="A4" s="3" t="s">
        <v>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/>
    </row>
    <row r="5" spans="1:13" ht="17.25">
      <c r="A5" s="4" t="s">
        <v>70</v>
      </c>
      <c r="B5" s="5" t="s">
        <v>71</v>
      </c>
      <c r="C5" s="5" t="s">
        <v>0</v>
      </c>
      <c r="D5" s="5" t="s">
        <v>72</v>
      </c>
      <c r="E5" s="5"/>
      <c r="F5" s="5"/>
      <c r="G5" s="5"/>
      <c r="H5" s="5"/>
      <c r="I5" s="5"/>
      <c r="J5" s="5"/>
      <c r="K5" s="5" t="s">
        <v>73</v>
      </c>
      <c r="L5" s="5"/>
      <c r="M5" s="6"/>
    </row>
    <row r="6" spans="1:13" ht="18" thickBot="1">
      <c r="A6" s="7"/>
      <c r="B6" s="8"/>
      <c r="C6" s="8"/>
      <c r="D6" s="9" t="s">
        <v>74</v>
      </c>
      <c r="E6" s="9" t="s">
        <v>75</v>
      </c>
      <c r="F6" s="9" t="s">
        <v>76</v>
      </c>
      <c r="G6" s="9" t="s">
        <v>2</v>
      </c>
      <c r="H6" s="9" t="s">
        <v>1</v>
      </c>
      <c r="I6" s="9" t="s">
        <v>77</v>
      </c>
      <c r="J6" s="9" t="s">
        <v>78</v>
      </c>
      <c r="K6" s="9" t="s">
        <v>74</v>
      </c>
      <c r="L6" s="9" t="s">
        <v>3</v>
      </c>
      <c r="M6" s="10" t="s">
        <v>79</v>
      </c>
    </row>
    <row r="7" spans="1:13" ht="18" thickTop="1">
      <c r="A7" s="11">
        <v>1</v>
      </c>
      <c r="B7" s="12" t="s">
        <v>59</v>
      </c>
      <c r="C7" s="13">
        <f>SUM(D7+K7)</f>
        <v>5</v>
      </c>
      <c r="D7" s="13">
        <f>SUM(E7:J7)</f>
        <v>2</v>
      </c>
      <c r="E7" s="13">
        <v>2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f>SUM(L7:M7)</f>
        <v>3</v>
      </c>
      <c r="L7" s="13">
        <v>3</v>
      </c>
      <c r="M7" s="14">
        <v>0</v>
      </c>
    </row>
    <row r="8" spans="1:13" ht="17.25">
      <c r="A8" s="15">
        <v>2</v>
      </c>
      <c r="B8" s="16" t="s">
        <v>58</v>
      </c>
      <c r="C8" s="17">
        <f t="shared" ref="C8:C70" si="0">SUM(D8+K8)</f>
        <v>22</v>
      </c>
      <c r="D8" s="17">
        <f t="shared" ref="D8:D70" si="1">SUM(E8:J8)</f>
        <v>22</v>
      </c>
      <c r="E8" s="17">
        <v>22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f t="shared" ref="K8:K70" si="2">SUM(L8:M8)</f>
        <v>0</v>
      </c>
      <c r="L8" s="17">
        <v>0</v>
      </c>
      <c r="M8" s="18">
        <v>0</v>
      </c>
    </row>
    <row r="9" spans="1:13" ht="17.25">
      <c r="A9" s="15">
        <v>3</v>
      </c>
      <c r="B9" s="16" t="s">
        <v>57</v>
      </c>
      <c r="C9" s="17">
        <f t="shared" si="0"/>
        <v>19206</v>
      </c>
      <c r="D9" s="17">
        <f t="shared" si="1"/>
        <v>19206</v>
      </c>
      <c r="E9" s="19">
        <v>19049</v>
      </c>
      <c r="F9" s="17">
        <v>0</v>
      </c>
      <c r="G9" s="17">
        <v>1</v>
      </c>
      <c r="H9" s="17">
        <v>0</v>
      </c>
      <c r="I9" s="17">
        <v>0</v>
      </c>
      <c r="J9" s="17">
        <v>156</v>
      </c>
      <c r="K9" s="17">
        <f t="shared" si="2"/>
        <v>0</v>
      </c>
      <c r="L9" s="17">
        <v>0</v>
      </c>
      <c r="M9" s="18">
        <v>0</v>
      </c>
    </row>
    <row r="10" spans="1:13" ht="17.25">
      <c r="A10" s="15">
        <v>4</v>
      </c>
      <c r="B10" s="16" t="s">
        <v>16</v>
      </c>
      <c r="C10" s="17">
        <f t="shared" si="0"/>
        <v>130</v>
      </c>
      <c r="D10" s="17">
        <f t="shared" si="1"/>
        <v>111</v>
      </c>
      <c r="E10" s="17">
        <v>107</v>
      </c>
      <c r="F10" s="17">
        <v>0</v>
      </c>
      <c r="G10" s="17">
        <v>2</v>
      </c>
      <c r="H10" s="17">
        <v>2</v>
      </c>
      <c r="I10" s="17">
        <v>0</v>
      </c>
      <c r="J10" s="17">
        <v>0</v>
      </c>
      <c r="K10" s="17">
        <f t="shared" si="2"/>
        <v>19</v>
      </c>
      <c r="L10" s="17">
        <v>19</v>
      </c>
      <c r="M10" s="18">
        <v>0</v>
      </c>
    </row>
    <row r="11" spans="1:13" ht="17.25">
      <c r="A11" s="15">
        <v>5</v>
      </c>
      <c r="B11" s="16" t="s">
        <v>13</v>
      </c>
      <c r="C11" s="17">
        <f t="shared" si="0"/>
        <v>260</v>
      </c>
      <c r="D11" s="17">
        <f t="shared" si="1"/>
        <v>246</v>
      </c>
      <c r="E11" s="17">
        <v>245</v>
      </c>
      <c r="F11" s="17">
        <v>0</v>
      </c>
      <c r="G11" s="17">
        <v>0</v>
      </c>
      <c r="H11" s="17">
        <v>1</v>
      </c>
      <c r="I11" s="17">
        <v>0</v>
      </c>
      <c r="J11" s="17">
        <v>0</v>
      </c>
      <c r="K11" s="17">
        <f t="shared" si="2"/>
        <v>14</v>
      </c>
      <c r="L11" s="17">
        <v>14</v>
      </c>
      <c r="M11" s="18">
        <v>0</v>
      </c>
    </row>
    <row r="12" spans="1:13" ht="17.25">
      <c r="A12" s="15">
        <v>6</v>
      </c>
      <c r="B12" s="16" t="s">
        <v>14</v>
      </c>
      <c r="C12" s="17">
        <f t="shared" si="0"/>
        <v>4</v>
      </c>
      <c r="D12" s="17">
        <f t="shared" si="1"/>
        <v>2</v>
      </c>
      <c r="E12" s="17">
        <v>2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f t="shared" si="2"/>
        <v>2</v>
      </c>
      <c r="L12" s="17">
        <v>2</v>
      </c>
      <c r="M12" s="18">
        <v>0</v>
      </c>
    </row>
    <row r="13" spans="1:13" ht="17.25">
      <c r="A13" s="15">
        <v>7</v>
      </c>
      <c r="B13" s="16" t="s">
        <v>15</v>
      </c>
      <c r="C13" s="17">
        <f t="shared" si="0"/>
        <v>32</v>
      </c>
      <c r="D13" s="17">
        <f t="shared" si="1"/>
        <v>32</v>
      </c>
      <c r="E13" s="17">
        <v>32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f t="shared" si="2"/>
        <v>0</v>
      </c>
      <c r="L13" s="17">
        <v>0</v>
      </c>
      <c r="M13" s="18">
        <v>0</v>
      </c>
    </row>
    <row r="14" spans="1:13" ht="17.25">
      <c r="A14" s="15">
        <v>8</v>
      </c>
      <c r="B14" s="16" t="s">
        <v>9</v>
      </c>
      <c r="C14" s="17">
        <f t="shared" si="0"/>
        <v>11</v>
      </c>
      <c r="D14" s="17">
        <f t="shared" si="1"/>
        <v>8</v>
      </c>
      <c r="E14" s="17">
        <v>8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f t="shared" si="2"/>
        <v>3</v>
      </c>
      <c r="L14" s="17">
        <v>3</v>
      </c>
      <c r="M14" s="18">
        <v>0</v>
      </c>
    </row>
    <row r="15" spans="1:13" ht="17.25">
      <c r="A15" s="15">
        <v>9</v>
      </c>
      <c r="B15" s="16" t="s">
        <v>10</v>
      </c>
      <c r="C15" s="17">
        <f t="shared" si="0"/>
        <v>19</v>
      </c>
      <c r="D15" s="17">
        <f t="shared" si="1"/>
        <v>18</v>
      </c>
      <c r="E15" s="17">
        <v>17</v>
      </c>
      <c r="F15" s="17">
        <v>0</v>
      </c>
      <c r="G15" s="17">
        <v>0</v>
      </c>
      <c r="H15" s="17">
        <v>1</v>
      </c>
      <c r="I15" s="17">
        <v>0</v>
      </c>
      <c r="J15" s="17">
        <v>0</v>
      </c>
      <c r="K15" s="17">
        <f t="shared" si="2"/>
        <v>1</v>
      </c>
      <c r="L15" s="17">
        <v>1</v>
      </c>
      <c r="M15" s="18">
        <v>0</v>
      </c>
    </row>
    <row r="16" spans="1:13" ht="17.25">
      <c r="A16" s="15">
        <v>10</v>
      </c>
      <c r="B16" s="16" t="s">
        <v>66</v>
      </c>
      <c r="C16" s="17">
        <f t="shared" si="0"/>
        <v>644</v>
      </c>
      <c r="D16" s="17">
        <f t="shared" si="1"/>
        <v>55</v>
      </c>
      <c r="E16" s="17">
        <v>55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f t="shared" si="2"/>
        <v>589</v>
      </c>
      <c r="L16" s="17">
        <v>589</v>
      </c>
      <c r="M16" s="18">
        <v>0</v>
      </c>
    </row>
    <row r="17" spans="1:13" ht="17.25">
      <c r="A17" s="15">
        <v>11</v>
      </c>
      <c r="B17" s="16" t="s">
        <v>64</v>
      </c>
      <c r="C17" s="17">
        <f t="shared" si="0"/>
        <v>160</v>
      </c>
      <c r="D17" s="17">
        <f t="shared" si="1"/>
        <v>158</v>
      </c>
      <c r="E17" s="17">
        <v>158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f t="shared" si="2"/>
        <v>2</v>
      </c>
      <c r="L17" s="17">
        <v>2</v>
      </c>
      <c r="M17" s="18">
        <v>0</v>
      </c>
    </row>
    <row r="18" spans="1:13" ht="17.25">
      <c r="A18" s="15">
        <v>12</v>
      </c>
      <c r="B18" s="16" t="s">
        <v>67</v>
      </c>
      <c r="C18" s="17">
        <f t="shared" si="0"/>
        <v>86</v>
      </c>
      <c r="D18" s="17">
        <f t="shared" si="1"/>
        <v>86</v>
      </c>
      <c r="E18" s="17">
        <v>85</v>
      </c>
      <c r="F18" s="17">
        <v>0</v>
      </c>
      <c r="G18" s="17">
        <v>1</v>
      </c>
      <c r="H18" s="17">
        <v>0</v>
      </c>
      <c r="I18" s="17">
        <v>0</v>
      </c>
      <c r="J18" s="17">
        <v>0</v>
      </c>
      <c r="K18" s="17">
        <f t="shared" si="2"/>
        <v>0</v>
      </c>
      <c r="L18" s="17">
        <v>0</v>
      </c>
      <c r="M18" s="18">
        <v>0</v>
      </c>
    </row>
    <row r="19" spans="1:13" ht="17.25">
      <c r="A19" s="15">
        <v>13</v>
      </c>
      <c r="B19" s="16" t="s">
        <v>63</v>
      </c>
      <c r="C19" s="17">
        <f t="shared" si="0"/>
        <v>22</v>
      </c>
      <c r="D19" s="17">
        <f t="shared" si="1"/>
        <v>21</v>
      </c>
      <c r="E19" s="17">
        <v>21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f t="shared" si="2"/>
        <v>1</v>
      </c>
      <c r="L19" s="17">
        <v>1</v>
      </c>
      <c r="M19" s="18">
        <v>0</v>
      </c>
    </row>
    <row r="20" spans="1:13" ht="17.25">
      <c r="A20" s="15">
        <v>14</v>
      </c>
      <c r="B20" s="16" t="s">
        <v>65</v>
      </c>
      <c r="C20" s="17">
        <f t="shared" si="0"/>
        <v>218</v>
      </c>
      <c r="D20" s="17">
        <f t="shared" si="1"/>
        <v>218</v>
      </c>
      <c r="E20" s="17">
        <v>217</v>
      </c>
      <c r="F20" s="17">
        <v>0</v>
      </c>
      <c r="G20" s="17">
        <v>0</v>
      </c>
      <c r="H20" s="17">
        <v>1</v>
      </c>
      <c r="I20" s="17">
        <v>0</v>
      </c>
      <c r="J20" s="17">
        <v>0</v>
      </c>
      <c r="K20" s="17">
        <f t="shared" si="2"/>
        <v>0</v>
      </c>
      <c r="L20" s="17">
        <v>0</v>
      </c>
      <c r="M20" s="18">
        <v>0</v>
      </c>
    </row>
    <row r="21" spans="1:13" ht="17.25">
      <c r="A21" s="15">
        <v>15</v>
      </c>
      <c r="B21" s="16" t="s">
        <v>54</v>
      </c>
      <c r="C21" s="17">
        <f t="shared" si="0"/>
        <v>452</v>
      </c>
      <c r="D21" s="17">
        <f t="shared" si="1"/>
        <v>452</v>
      </c>
      <c r="E21" s="17">
        <v>452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f t="shared" si="2"/>
        <v>0</v>
      </c>
      <c r="L21" s="17">
        <v>0</v>
      </c>
      <c r="M21" s="18">
        <v>0</v>
      </c>
    </row>
    <row r="22" spans="1:13" ht="17.25">
      <c r="A22" s="15">
        <v>16</v>
      </c>
      <c r="B22" s="16" t="s">
        <v>55</v>
      </c>
      <c r="C22" s="17">
        <f t="shared" si="0"/>
        <v>133</v>
      </c>
      <c r="D22" s="17">
        <f t="shared" si="1"/>
        <v>133</v>
      </c>
      <c r="E22" s="17">
        <v>133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f t="shared" si="2"/>
        <v>0</v>
      </c>
      <c r="L22" s="17">
        <v>0</v>
      </c>
      <c r="M22" s="18">
        <v>0</v>
      </c>
    </row>
    <row r="23" spans="1:13" ht="17.25">
      <c r="A23" s="15">
        <v>17</v>
      </c>
      <c r="B23" s="16" t="s">
        <v>56</v>
      </c>
      <c r="C23" s="17">
        <f t="shared" si="0"/>
        <v>17</v>
      </c>
      <c r="D23" s="17">
        <f t="shared" si="1"/>
        <v>17</v>
      </c>
      <c r="E23" s="17">
        <v>17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f t="shared" si="2"/>
        <v>0</v>
      </c>
      <c r="L23" s="17">
        <v>0</v>
      </c>
      <c r="M23" s="18">
        <v>0</v>
      </c>
    </row>
    <row r="24" spans="1:13" ht="17.25">
      <c r="A24" s="15">
        <v>18</v>
      </c>
      <c r="B24" s="16" t="s">
        <v>53</v>
      </c>
      <c r="C24" s="17">
        <f t="shared" si="0"/>
        <v>13</v>
      </c>
      <c r="D24" s="17">
        <f t="shared" si="1"/>
        <v>13</v>
      </c>
      <c r="E24" s="17">
        <v>13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f t="shared" si="2"/>
        <v>0</v>
      </c>
      <c r="L24" s="17">
        <v>0</v>
      </c>
      <c r="M24" s="18">
        <v>0</v>
      </c>
    </row>
    <row r="25" spans="1:13" ht="17.25">
      <c r="A25" s="15">
        <v>19</v>
      </c>
      <c r="B25" s="16" t="s">
        <v>52</v>
      </c>
      <c r="C25" s="17">
        <f t="shared" si="0"/>
        <v>2</v>
      </c>
      <c r="D25" s="17">
        <f t="shared" si="1"/>
        <v>2</v>
      </c>
      <c r="E25" s="17">
        <v>2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f t="shared" si="2"/>
        <v>0</v>
      </c>
      <c r="L25" s="17">
        <v>0</v>
      </c>
      <c r="M25" s="18">
        <v>0</v>
      </c>
    </row>
    <row r="26" spans="1:13" ht="17.25">
      <c r="A26" s="15">
        <v>20</v>
      </c>
      <c r="B26" s="16" t="s">
        <v>7</v>
      </c>
      <c r="C26" s="17">
        <f t="shared" si="0"/>
        <v>79</v>
      </c>
      <c r="D26" s="17">
        <f t="shared" si="1"/>
        <v>63</v>
      </c>
      <c r="E26" s="17">
        <v>61</v>
      </c>
      <c r="F26" s="17">
        <v>0</v>
      </c>
      <c r="G26" s="17">
        <v>0</v>
      </c>
      <c r="H26" s="17">
        <v>2</v>
      </c>
      <c r="I26" s="17">
        <v>0</v>
      </c>
      <c r="J26" s="17">
        <v>0</v>
      </c>
      <c r="K26" s="17">
        <f t="shared" si="2"/>
        <v>16</v>
      </c>
      <c r="L26" s="17">
        <v>16</v>
      </c>
      <c r="M26" s="18">
        <v>0</v>
      </c>
    </row>
    <row r="27" spans="1:13" ht="17.25">
      <c r="A27" s="15">
        <v>21</v>
      </c>
      <c r="B27" s="16" t="s">
        <v>4</v>
      </c>
      <c r="C27" s="17">
        <f t="shared" si="0"/>
        <v>8</v>
      </c>
      <c r="D27" s="17">
        <f t="shared" si="1"/>
        <v>3</v>
      </c>
      <c r="E27" s="17">
        <v>3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f t="shared" si="2"/>
        <v>5</v>
      </c>
      <c r="L27" s="17">
        <v>5</v>
      </c>
      <c r="M27" s="18">
        <v>0</v>
      </c>
    </row>
    <row r="28" spans="1:13" ht="13.5" customHeight="1">
      <c r="A28" s="15">
        <v>22</v>
      </c>
      <c r="B28" s="16" t="s">
        <v>6</v>
      </c>
      <c r="C28" s="17">
        <f t="shared" si="0"/>
        <v>17</v>
      </c>
      <c r="D28" s="17">
        <f t="shared" si="1"/>
        <v>17</v>
      </c>
      <c r="E28" s="17">
        <v>17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f t="shared" si="2"/>
        <v>0</v>
      </c>
      <c r="L28" s="17">
        <v>0</v>
      </c>
      <c r="M28" s="18">
        <v>0</v>
      </c>
    </row>
    <row r="29" spans="1:13" ht="17.25">
      <c r="A29" s="15">
        <v>23</v>
      </c>
      <c r="B29" s="16" t="s">
        <v>5</v>
      </c>
      <c r="C29" s="17">
        <f t="shared" si="0"/>
        <v>81</v>
      </c>
      <c r="D29" s="17">
        <f t="shared" si="1"/>
        <v>66</v>
      </c>
      <c r="E29" s="17">
        <v>63</v>
      </c>
      <c r="F29" s="17">
        <v>0</v>
      </c>
      <c r="G29" s="17">
        <v>0</v>
      </c>
      <c r="H29" s="17">
        <v>3</v>
      </c>
      <c r="I29" s="17">
        <v>0</v>
      </c>
      <c r="J29" s="17">
        <v>0</v>
      </c>
      <c r="K29" s="17">
        <f t="shared" si="2"/>
        <v>15</v>
      </c>
      <c r="L29" s="17">
        <v>15</v>
      </c>
      <c r="M29" s="18">
        <v>0</v>
      </c>
    </row>
    <row r="30" spans="1:13" ht="17.25">
      <c r="A30" s="15">
        <v>24</v>
      </c>
      <c r="B30" s="16" t="s">
        <v>8</v>
      </c>
      <c r="C30" s="17">
        <f t="shared" si="0"/>
        <v>7690</v>
      </c>
      <c r="D30" s="19">
        <f>SUM(E30:J30)</f>
        <v>7549</v>
      </c>
      <c r="E30" s="19">
        <v>7513</v>
      </c>
      <c r="F30" s="17">
        <v>2</v>
      </c>
      <c r="G30" s="17">
        <v>0</v>
      </c>
      <c r="H30" s="17">
        <v>34</v>
      </c>
      <c r="I30" s="17">
        <v>0</v>
      </c>
      <c r="J30" s="17">
        <v>0</v>
      </c>
      <c r="K30" s="17">
        <f t="shared" si="2"/>
        <v>141</v>
      </c>
      <c r="L30" s="17">
        <v>141</v>
      </c>
      <c r="M30" s="18">
        <v>0</v>
      </c>
    </row>
    <row r="31" spans="1:13" ht="17.25">
      <c r="A31" s="15">
        <v>25</v>
      </c>
      <c r="B31" s="16" t="s">
        <v>32</v>
      </c>
      <c r="C31" s="17">
        <f t="shared" si="0"/>
        <v>61</v>
      </c>
      <c r="D31" s="17">
        <f t="shared" si="1"/>
        <v>61</v>
      </c>
      <c r="E31" s="17">
        <v>61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f t="shared" si="2"/>
        <v>0</v>
      </c>
      <c r="L31" s="17">
        <v>0</v>
      </c>
      <c r="M31" s="18">
        <v>0</v>
      </c>
    </row>
    <row r="32" spans="1:13" ht="17.25">
      <c r="A32" s="15">
        <v>26</v>
      </c>
      <c r="B32" s="16" t="s">
        <v>33</v>
      </c>
      <c r="C32" s="17">
        <f t="shared" si="0"/>
        <v>371</v>
      </c>
      <c r="D32" s="17">
        <f t="shared" si="1"/>
        <v>369</v>
      </c>
      <c r="E32" s="17">
        <v>368</v>
      </c>
      <c r="F32" s="17">
        <v>0</v>
      </c>
      <c r="G32" s="17">
        <v>0</v>
      </c>
      <c r="H32" s="17">
        <v>1</v>
      </c>
      <c r="I32" s="17">
        <v>0</v>
      </c>
      <c r="J32" s="17">
        <v>0</v>
      </c>
      <c r="K32" s="17">
        <f t="shared" si="2"/>
        <v>2</v>
      </c>
      <c r="L32" s="17">
        <v>2</v>
      </c>
      <c r="M32" s="18">
        <v>0</v>
      </c>
    </row>
    <row r="33" spans="1:13" ht="17.25">
      <c r="A33" s="15">
        <v>27</v>
      </c>
      <c r="B33" s="16" t="s">
        <v>31</v>
      </c>
      <c r="C33" s="17">
        <f t="shared" si="0"/>
        <v>65</v>
      </c>
      <c r="D33" s="17">
        <f t="shared" si="1"/>
        <v>65</v>
      </c>
      <c r="E33" s="17">
        <v>64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f t="shared" si="2"/>
        <v>0</v>
      </c>
      <c r="L33" s="17">
        <v>0</v>
      </c>
      <c r="M33" s="18">
        <v>0</v>
      </c>
    </row>
    <row r="34" spans="1:13" ht="17.25">
      <c r="A34" s="15">
        <v>28</v>
      </c>
      <c r="B34" s="16" t="s">
        <v>18</v>
      </c>
      <c r="C34" s="17">
        <f t="shared" si="0"/>
        <v>64</v>
      </c>
      <c r="D34" s="17">
        <f t="shared" si="1"/>
        <v>64</v>
      </c>
      <c r="E34" s="17">
        <v>63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f t="shared" si="2"/>
        <v>0</v>
      </c>
      <c r="L34" s="17">
        <v>0</v>
      </c>
      <c r="M34" s="18">
        <v>0</v>
      </c>
    </row>
    <row r="35" spans="1:13" ht="17.25">
      <c r="A35" s="15">
        <v>29</v>
      </c>
      <c r="B35" s="16" t="s">
        <v>22</v>
      </c>
      <c r="C35" s="17">
        <f t="shared" si="0"/>
        <v>13</v>
      </c>
      <c r="D35" s="17">
        <f t="shared" si="1"/>
        <v>13</v>
      </c>
      <c r="E35" s="17">
        <v>13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f t="shared" si="2"/>
        <v>0</v>
      </c>
      <c r="L35" s="17">
        <v>0</v>
      </c>
      <c r="M35" s="18">
        <v>0</v>
      </c>
    </row>
    <row r="36" spans="1:13" ht="17.25">
      <c r="A36" s="15">
        <v>30</v>
      </c>
      <c r="B36" s="16" t="s">
        <v>20</v>
      </c>
      <c r="C36" s="17">
        <f t="shared" si="0"/>
        <v>1</v>
      </c>
      <c r="D36" s="17">
        <f t="shared" si="1"/>
        <v>1</v>
      </c>
      <c r="E36" s="17">
        <v>1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f t="shared" si="2"/>
        <v>0</v>
      </c>
      <c r="L36" s="17">
        <v>0</v>
      </c>
      <c r="M36" s="18">
        <v>0</v>
      </c>
    </row>
    <row r="37" spans="1:13" ht="17.25">
      <c r="A37" s="15">
        <v>31</v>
      </c>
      <c r="B37" s="16" t="s">
        <v>21</v>
      </c>
      <c r="C37" s="17">
        <f t="shared" si="0"/>
        <v>89</v>
      </c>
      <c r="D37" s="17">
        <f t="shared" si="1"/>
        <v>80</v>
      </c>
      <c r="E37" s="17">
        <v>77</v>
      </c>
      <c r="F37" s="17">
        <v>0</v>
      </c>
      <c r="G37" s="17">
        <v>0</v>
      </c>
      <c r="H37" s="17">
        <v>3</v>
      </c>
      <c r="I37" s="17">
        <v>0</v>
      </c>
      <c r="J37" s="17">
        <v>0</v>
      </c>
      <c r="K37" s="17">
        <f t="shared" si="2"/>
        <v>9</v>
      </c>
      <c r="L37" s="17">
        <v>9</v>
      </c>
      <c r="M37" s="18">
        <v>0</v>
      </c>
    </row>
    <row r="38" spans="1:13" ht="17.25">
      <c r="A38" s="15">
        <v>32</v>
      </c>
      <c r="B38" s="16" t="s">
        <v>36</v>
      </c>
      <c r="C38" s="17">
        <f t="shared" si="0"/>
        <v>4</v>
      </c>
      <c r="D38" s="17">
        <f t="shared" si="1"/>
        <v>2</v>
      </c>
      <c r="E38" s="17">
        <v>2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f t="shared" si="2"/>
        <v>2</v>
      </c>
      <c r="L38" s="17">
        <v>2</v>
      </c>
      <c r="M38" s="18">
        <v>0</v>
      </c>
    </row>
    <row r="39" spans="1:13" ht="17.25">
      <c r="A39" s="15">
        <v>33</v>
      </c>
      <c r="B39" s="16" t="s">
        <v>37</v>
      </c>
      <c r="C39" s="17">
        <f t="shared" si="0"/>
        <v>21</v>
      </c>
      <c r="D39" s="17">
        <f t="shared" si="1"/>
        <v>21</v>
      </c>
      <c r="E39" s="17">
        <v>21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f t="shared" si="2"/>
        <v>0</v>
      </c>
      <c r="L39" s="17">
        <v>0</v>
      </c>
      <c r="M39" s="18">
        <v>0</v>
      </c>
    </row>
    <row r="40" spans="1:13" ht="17.25">
      <c r="A40" s="15">
        <v>34</v>
      </c>
      <c r="B40" s="16" t="s">
        <v>49</v>
      </c>
      <c r="C40" s="17">
        <f t="shared" si="0"/>
        <v>2</v>
      </c>
      <c r="D40" s="17">
        <f t="shared" si="1"/>
        <v>2</v>
      </c>
      <c r="E40" s="17">
        <v>2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f t="shared" si="2"/>
        <v>0</v>
      </c>
      <c r="L40" s="17">
        <v>0</v>
      </c>
      <c r="M40" s="18">
        <v>0</v>
      </c>
    </row>
    <row r="41" spans="1:13" ht="17.25">
      <c r="A41" s="15">
        <v>35</v>
      </c>
      <c r="B41" s="16" t="s">
        <v>47</v>
      </c>
      <c r="C41" s="17">
        <f t="shared" si="0"/>
        <v>909</v>
      </c>
      <c r="D41" s="17">
        <f t="shared" si="1"/>
        <v>909</v>
      </c>
      <c r="E41" s="17">
        <v>899</v>
      </c>
      <c r="F41" s="17">
        <v>0</v>
      </c>
      <c r="G41" s="17">
        <v>0</v>
      </c>
      <c r="H41" s="17">
        <v>0</v>
      </c>
      <c r="I41" s="17">
        <v>0</v>
      </c>
      <c r="J41" s="17">
        <v>10</v>
      </c>
      <c r="K41" s="17">
        <f t="shared" si="2"/>
        <v>0</v>
      </c>
      <c r="L41" s="17">
        <v>0</v>
      </c>
      <c r="M41" s="18">
        <v>0</v>
      </c>
    </row>
    <row r="42" spans="1:13" ht="17.25">
      <c r="A42" s="15">
        <v>36</v>
      </c>
      <c r="B42" s="16" t="s">
        <v>23</v>
      </c>
      <c r="C42" s="17">
        <f t="shared" si="0"/>
        <v>307</v>
      </c>
      <c r="D42" s="17">
        <f t="shared" si="1"/>
        <v>299</v>
      </c>
      <c r="E42" s="17">
        <v>293</v>
      </c>
      <c r="F42" s="17">
        <v>0</v>
      </c>
      <c r="G42" s="17">
        <v>1</v>
      </c>
      <c r="H42" s="17">
        <v>0</v>
      </c>
      <c r="I42" s="17">
        <v>0</v>
      </c>
      <c r="J42" s="17">
        <v>5</v>
      </c>
      <c r="K42" s="17">
        <f t="shared" si="2"/>
        <v>8</v>
      </c>
      <c r="L42" s="17">
        <v>8</v>
      </c>
      <c r="M42" s="18">
        <v>0</v>
      </c>
    </row>
    <row r="43" spans="1:13" ht="17.25">
      <c r="A43" s="15">
        <v>37</v>
      </c>
      <c r="B43" s="16" t="s">
        <v>39</v>
      </c>
      <c r="C43" s="17">
        <f t="shared" si="0"/>
        <v>434</v>
      </c>
      <c r="D43" s="17">
        <f t="shared" si="1"/>
        <v>426</v>
      </c>
      <c r="E43" s="17">
        <v>415</v>
      </c>
      <c r="F43" s="17">
        <v>1</v>
      </c>
      <c r="G43" s="17">
        <v>6</v>
      </c>
      <c r="H43" s="17">
        <v>0</v>
      </c>
      <c r="I43" s="17">
        <v>0</v>
      </c>
      <c r="J43" s="17">
        <v>4</v>
      </c>
      <c r="K43" s="17">
        <f t="shared" si="2"/>
        <v>8</v>
      </c>
      <c r="L43" s="17">
        <v>8</v>
      </c>
      <c r="M43" s="18">
        <v>0</v>
      </c>
    </row>
    <row r="44" spans="1:13" ht="17.25">
      <c r="A44" s="15">
        <v>38</v>
      </c>
      <c r="B44" s="16" t="s">
        <v>45</v>
      </c>
      <c r="C44" s="17">
        <f t="shared" si="0"/>
        <v>110</v>
      </c>
      <c r="D44" s="17">
        <f t="shared" si="1"/>
        <v>110</v>
      </c>
      <c r="E44" s="17">
        <v>107</v>
      </c>
      <c r="F44" s="17">
        <v>0</v>
      </c>
      <c r="G44" s="17">
        <v>2</v>
      </c>
      <c r="H44" s="17">
        <v>0</v>
      </c>
      <c r="I44" s="17">
        <v>0</v>
      </c>
      <c r="J44" s="17">
        <v>1</v>
      </c>
      <c r="K44" s="17">
        <f t="shared" si="2"/>
        <v>0</v>
      </c>
      <c r="L44" s="17">
        <v>0</v>
      </c>
      <c r="M44" s="18">
        <v>0</v>
      </c>
    </row>
    <row r="45" spans="1:13" ht="17.25">
      <c r="A45" s="15">
        <v>39</v>
      </c>
      <c r="B45" s="16" t="s">
        <v>60</v>
      </c>
      <c r="C45" s="17">
        <f t="shared" si="0"/>
        <v>108</v>
      </c>
      <c r="D45" s="17">
        <f t="shared" si="1"/>
        <v>105</v>
      </c>
      <c r="E45" s="17">
        <v>103</v>
      </c>
      <c r="F45" s="17">
        <v>0</v>
      </c>
      <c r="G45" s="17">
        <v>0</v>
      </c>
      <c r="H45" s="17">
        <v>0</v>
      </c>
      <c r="I45" s="17">
        <v>0</v>
      </c>
      <c r="J45" s="17">
        <v>2</v>
      </c>
      <c r="K45" s="17">
        <f t="shared" si="2"/>
        <v>3</v>
      </c>
      <c r="L45" s="17">
        <v>3</v>
      </c>
      <c r="M45" s="18">
        <v>0</v>
      </c>
    </row>
    <row r="46" spans="1:13" ht="17.25">
      <c r="A46" s="15">
        <v>40</v>
      </c>
      <c r="B46" s="16" t="s">
        <v>17</v>
      </c>
      <c r="C46" s="17">
        <f t="shared" si="0"/>
        <v>25</v>
      </c>
      <c r="D46" s="17">
        <f t="shared" si="1"/>
        <v>24</v>
      </c>
      <c r="E46" s="17">
        <v>21</v>
      </c>
      <c r="F46" s="17">
        <v>0</v>
      </c>
      <c r="G46" s="17">
        <v>2</v>
      </c>
      <c r="H46" s="17">
        <v>0</v>
      </c>
      <c r="I46" s="17">
        <v>0</v>
      </c>
      <c r="J46" s="17">
        <v>1</v>
      </c>
      <c r="K46" s="17">
        <f t="shared" si="2"/>
        <v>1</v>
      </c>
      <c r="L46" s="17">
        <v>1</v>
      </c>
      <c r="M46" s="18">
        <v>0</v>
      </c>
    </row>
    <row r="47" spans="1:13" ht="17.25">
      <c r="A47" s="15">
        <v>41</v>
      </c>
      <c r="B47" s="16" t="s">
        <v>61</v>
      </c>
      <c r="C47" s="17">
        <f t="shared" si="0"/>
        <v>40</v>
      </c>
      <c r="D47" s="17">
        <f t="shared" si="1"/>
        <v>38</v>
      </c>
      <c r="E47" s="17">
        <v>34</v>
      </c>
      <c r="F47" s="17">
        <v>0</v>
      </c>
      <c r="G47" s="17">
        <v>3</v>
      </c>
      <c r="H47" s="17">
        <v>0</v>
      </c>
      <c r="I47" s="17">
        <v>0</v>
      </c>
      <c r="J47" s="17">
        <v>1</v>
      </c>
      <c r="K47" s="17">
        <f t="shared" si="2"/>
        <v>2</v>
      </c>
      <c r="L47" s="17">
        <v>2</v>
      </c>
      <c r="M47" s="18">
        <v>0</v>
      </c>
    </row>
    <row r="48" spans="1:13" ht="17.25">
      <c r="A48" s="15">
        <v>42</v>
      </c>
      <c r="B48" s="16" t="s">
        <v>34</v>
      </c>
      <c r="C48" s="17">
        <f t="shared" si="0"/>
        <v>17</v>
      </c>
      <c r="D48" s="17">
        <f t="shared" si="1"/>
        <v>17</v>
      </c>
      <c r="E48" s="17">
        <v>15</v>
      </c>
      <c r="F48" s="17">
        <v>0</v>
      </c>
      <c r="G48" s="17">
        <v>1</v>
      </c>
      <c r="H48" s="17">
        <v>0</v>
      </c>
      <c r="I48" s="17">
        <v>0</v>
      </c>
      <c r="J48" s="17">
        <v>1</v>
      </c>
      <c r="K48" s="17">
        <f t="shared" si="2"/>
        <v>0</v>
      </c>
      <c r="L48" s="17">
        <v>0</v>
      </c>
      <c r="M48" s="18">
        <v>0</v>
      </c>
    </row>
    <row r="49" spans="1:13" ht="17.25">
      <c r="A49" s="15">
        <v>43</v>
      </c>
      <c r="B49" s="16" t="s">
        <v>25</v>
      </c>
      <c r="C49" s="17">
        <f t="shared" si="0"/>
        <v>80</v>
      </c>
      <c r="D49" s="17">
        <f t="shared" si="1"/>
        <v>75</v>
      </c>
      <c r="E49" s="17">
        <v>72</v>
      </c>
      <c r="F49" s="17">
        <v>0</v>
      </c>
      <c r="G49" s="17">
        <v>2</v>
      </c>
      <c r="H49" s="17">
        <v>0</v>
      </c>
      <c r="I49" s="17">
        <v>0</v>
      </c>
      <c r="J49" s="17">
        <v>1</v>
      </c>
      <c r="K49" s="17">
        <f t="shared" si="2"/>
        <v>5</v>
      </c>
      <c r="L49" s="17">
        <v>5</v>
      </c>
      <c r="M49" s="18">
        <v>0</v>
      </c>
    </row>
    <row r="50" spans="1:13" ht="17.25">
      <c r="A50" s="15">
        <v>44</v>
      </c>
      <c r="B50" s="16" t="s">
        <v>51</v>
      </c>
      <c r="C50" s="17">
        <f t="shared" si="0"/>
        <v>32</v>
      </c>
      <c r="D50" s="17">
        <f t="shared" si="1"/>
        <v>32</v>
      </c>
      <c r="E50" s="17">
        <v>31</v>
      </c>
      <c r="F50" s="17">
        <v>0</v>
      </c>
      <c r="G50" s="17">
        <v>0</v>
      </c>
      <c r="H50" s="17">
        <v>0</v>
      </c>
      <c r="I50" s="17">
        <v>0</v>
      </c>
      <c r="J50" s="17">
        <v>1</v>
      </c>
      <c r="K50" s="17">
        <f t="shared" si="2"/>
        <v>0</v>
      </c>
      <c r="L50" s="17">
        <v>0</v>
      </c>
      <c r="M50" s="18">
        <v>0</v>
      </c>
    </row>
    <row r="51" spans="1:13" ht="17.25">
      <c r="A51" s="15">
        <v>45</v>
      </c>
      <c r="B51" s="16" t="s">
        <v>48</v>
      </c>
      <c r="C51" s="17">
        <f t="shared" si="0"/>
        <v>52</v>
      </c>
      <c r="D51" s="17">
        <f t="shared" si="1"/>
        <v>51</v>
      </c>
      <c r="E51" s="17">
        <v>49</v>
      </c>
      <c r="F51" s="17">
        <v>0</v>
      </c>
      <c r="G51" s="17">
        <v>1</v>
      </c>
      <c r="H51" s="17">
        <v>0</v>
      </c>
      <c r="I51" s="17">
        <v>0</v>
      </c>
      <c r="J51" s="17">
        <v>1</v>
      </c>
      <c r="K51" s="17">
        <f t="shared" si="2"/>
        <v>1</v>
      </c>
      <c r="L51" s="17">
        <v>1</v>
      </c>
      <c r="M51" s="18">
        <v>0</v>
      </c>
    </row>
    <row r="52" spans="1:13" ht="17.25">
      <c r="A52" s="15">
        <v>46</v>
      </c>
      <c r="B52" s="16" t="s">
        <v>50</v>
      </c>
      <c r="C52" s="17">
        <f t="shared" si="0"/>
        <v>33</v>
      </c>
      <c r="D52" s="17">
        <f t="shared" si="1"/>
        <v>33</v>
      </c>
      <c r="E52" s="17">
        <v>32</v>
      </c>
      <c r="F52" s="17">
        <v>0</v>
      </c>
      <c r="G52" s="17">
        <v>0</v>
      </c>
      <c r="H52" s="17">
        <v>0</v>
      </c>
      <c r="I52" s="17">
        <v>0</v>
      </c>
      <c r="J52" s="17">
        <v>1</v>
      </c>
      <c r="K52" s="17">
        <f t="shared" si="2"/>
        <v>0</v>
      </c>
      <c r="L52" s="17">
        <v>0</v>
      </c>
      <c r="M52" s="18">
        <v>0</v>
      </c>
    </row>
    <row r="53" spans="1:13" ht="17.25">
      <c r="A53" s="15">
        <v>47</v>
      </c>
      <c r="B53" s="16" t="s">
        <v>11</v>
      </c>
      <c r="C53" s="17">
        <f t="shared" si="0"/>
        <v>63</v>
      </c>
      <c r="D53" s="17">
        <f t="shared" si="1"/>
        <v>63</v>
      </c>
      <c r="E53" s="17">
        <v>61</v>
      </c>
      <c r="F53" s="17">
        <v>0</v>
      </c>
      <c r="G53" s="17">
        <v>1</v>
      </c>
      <c r="H53" s="17">
        <v>0</v>
      </c>
      <c r="I53" s="17">
        <v>0</v>
      </c>
      <c r="J53" s="17">
        <v>1</v>
      </c>
      <c r="K53" s="17">
        <f t="shared" si="2"/>
        <v>0</v>
      </c>
      <c r="L53" s="17">
        <v>0</v>
      </c>
      <c r="M53" s="18">
        <v>0</v>
      </c>
    </row>
    <row r="54" spans="1:13" ht="17.25">
      <c r="A54" s="15">
        <v>48</v>
      </c>
      <c r="B54" s="16" t="s">
        <v>38</v>
      </c>
      <c r="C54" s="17">
        <f t="shared" si="0"/>
        <v>92</v>
      </c>
      <c r="D54" s="17">
        <f t="shared" si="1"/>
        <v>92</v>
      </c>
      <c r="E54" s="17">
        <v>83</v>
      </c>
      <c r="F54" s="17">
        <v>0</v>
      </c>
      <c r="G54" s="17">
        <v>1</v>
      </c>
      <c r="H54" s="17">
        <v>0</v>
      </c>
      <c r="I54" s="17">
        <v>0</v>
      </c>
      <c r="J54" s="17">
        <v>8</v>
      </c>
      <c r="K54" s="17">
        <f t="shared" si="2"/>
        <v>0</v>
      </c>
      <c r="L54" s="17">
        <v>0</v>
      </c>
      <c r="M54" s="18">
        <v>0</v>
      </c>
    </row>
    <row r="55" spans="1:13" ht="17.25">
      <c r="A55" s="15">
        <v>49</v>
      </c>
      <c r="B55" s="16" t="s">
        <v>19</v>
      </c>
      <c r="C55" s="17">
        <f t="shared" si="0"/>
        <v>56</v>
      </c>
      <c r="D55" s="17">
        <f t="shared" si="1"/>
        <v>55</v>
      </c>
      <c r="E55" s="17">
        <v>54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f t="shared" si="2"/>
        <v>1</v>
      </c>
      <c r="L55" s="17">
        <v>1</v>
      </c>
      <c r="M55" s="18">
        <v>0</v>
      </c>
    </row>
    <row r="56" spans="1:13" ht="17.25">
      <c r="A56" s="15">
        <v>50</v>
      </c>
      <c r="B56" s="16" t="s">
        <v>12</v>
      </c>
      <c r="C56" s="17">
        <f t="shared" si="0"/>
        <v>150</v>
      </c>
      <c r="D56" s="17">
        <f t="shared" si="1"/>
        <v>148</v>
      </c>
      <c r="E56" s="17">
        <v>141</v>
      </c>
      <c r="F56" s="17">
        <v>0</v>
      </c>
      <c r="G56" s="17">
        <v>7</v>
      </c>
      <c r="H56" s="17">
        <v>0</v>
      </c>
      <c r="I56" s="17">
        <v>0</v>
      </c>
      <c r="J56" s="17">
        <v>0</v>
      </c>
      <c r="K56" s="17">
        <f t="shared" si="2"/>
        <v>2</v>
      </c>
      <c r="L56" s="17">
        <v>2</v>
      </c>
      <c r="M56" s="18">
        <v>0</v>
      </c>
    </row>
    <row r="57" spans="1:13" ht="17.25">
      <c r="A57" s="15">
        <v>51</v>
      </c>
      <c r="B57" s="16" t="s">
        <v>44</v>
      </c>
      <c r="C57" s="17">
        <f t="shared" si="0"/>
        <v>109</v>
      </c>
      <c r="D57" s="17">
        <f t="shared" si="1"/>
        <v>109</v>
      </c>
      <c r="E57" s="17">
        <v>106</v>
      </c>
      <c r="F57" s="17">
        <v>0</v>
      </c>
      <c r="G57" s="17">
        <v>2</v>
      </c>
      <c r="H57" s="17">
        <v>0</v>
      </c>
      <c r="I57" s="17">
        <v>0</v>
      </c>
      <c r="J57" s="17">
        <v>1</v>
      </c>
      <c r="K57" s="17">
        <f t="shared" si="2"/>
        <v>0</v>
      </c>
      <c r="L57" s="17">
        <v>0</v>
      </c>
      <c r="M57" s="18">
        <v>0</v>
      </c>
    </row>
    <row r="58" spans="1:13" ht="17.25">
      <c r="A58" s="15">
        <v>52</v>
      </c>
      <c r="B58" s="16" t="s">
        <v>42</v>
      </c>
      <c r="C58" s="17">
        <f t="shared" si="0"/>
        <v>257</v>
      </c>
      <c r="D58" s="17">
        <f t="shared" si="1"/>
        <v>254</v>
      </c>
      <c r="E58" s="17">
        <v>237</v>
      </c>
      <c r="F58" s="17">
        <v>0</v>
      </c>
      <c r="G58" s="17">
        <v>16</v>
      </c>
      <c r="H58" s="17">
        <v>0</v>
      </c>
      <c r="I58" s="17">
        <v>0</v>
      </c>
      <c r="J58" s="17">
        <v>1</v>
      </c>
      <c r="K58" s="17">
        <f t="shared" si="2"/>
        <v>3</v>
      </c>
      <c r="L58" s="17">
        <v>3</v>
      </c>
      <c r="M58" s="18">
        <v>0</v>
      </c>
    </row>
    <row r="59" spans="1:13" ht="17.25">
      <c r="A59" s="15">
        <v>53</v>
      </c>
      <c r="B59" s="16" t="s">
        <v>29</v>
      </c>
      <c r="C59" s="17">
        <f t="shared" si="0"/>
        <v>292</v>
      </c>
      <c r="D59" s="17">
        <f t="shared" si="1"/>
        <v>286</v>
      </c>
      <c r="E59" s="17">
        <v>274</v>
      </c>
      <c r="F59" s="17">
        <v>3</v>
      </c>
      <c r="G59" s="17">
        <v>8</v>
      </c>
      <c r="H59" s="17">
        <v>0</v>
      </c>
      <c r="I59" s="17">
        <v>0</v>
      </c>
      <c r="J59" s="17">
        <v>1</v>
      </c>
      <c r="K59" s="17">
        <f t="shared" si="2"/>
        <v>6</v>
      </c>
      <c r="L59" s="17">
        <v>6</v>
      </c>
      <c r="M59" s="18">
        <v>0</v>
      </c>
    </row>
    <row r="60" spans="1:13" ht="17.25">
      <c r="A60" s="15">
        <v>54</v>
      </c>
      <c r="B60" s="16" t="s">
        <v>30</v>
      </c>
      <c r="C60" s="17">
        <f t="shared" si="0"/>
        <v>159</v>
      </c>
      <c r="D60" s="17">
        <f t="shared" si="1"/>
        <v>154</v>
      </c>
      <c r="E60" s="17">
        <v>150</v>
      </c>
      <c r="F60" s="17">
        <v>0</v>
      </c>
      <c r="G60" s="17">
        <v>3</v>
      </c>
      <c r="H60" s="17">
        <v>0</v>
      </c>
      <c r="I60" s="17">
        <v>0</v>
      </c>
      <c r="J60" s="17">
        <v>1</v>
      </c>
      <c r="K60" s="17">
        <f t="shared" si="2"/>
        <v>5</v>
      </c>
      <c r="L60" s="17">
        <v>5</v>
      </c>
      <c r="M60" s="18">
        <v>0</v>
      </c>
    </row>
    <row r="61" spans="1:13" ht="17.25">
      <c r="A61" s="15">
        <v>55</v>
      </c>
      <c r="B61" s="16" t="s">
        <v>26</v>
      </c>
      <c r="C61" s="17">
        <f t="shared" si="0"/>
        <v>133</v>
      </c>
      <c r="D61" s="17">
        <f t="shared" si="1"/>
        <v>132</v>
      </c>
      <c r="E61" s="17">
        <v>131</v>
      </c>
      <c r="F61" s="17">
        <v>0</v>
      </c>
      <c r="G61" s="17">
        <v>0</v>
      </c>
      <c r="H61" s="17">
        <v>0</v>
      </c>
      <c r="I61" s="17">
        <v>0</v>
      </c>
      <c r="J61" s="17">
        <v>1</v>
      </c>
      <c r="K61" s="17">
        <f t="shared" si="2"/>
        <v>1</v>
      </c>
      <c r="L61" s="17">
        <v>1</v>
      </c>
      <c r="M61" s="18">
        <v>0</v>
      </c>
    </row>
    <row r="62" spans="1:13" ht="17.25">
      <c r="A62" s="15">
        <v>56</v>
      </c>
      <c r="B62" s="16" t="s">
        <v>27</v>
      </c>
      <c r="C62" s="17">
        <f t="shared" si="0"/>
        <v>205</v>
      </c>
      <c r="D62" s="17">
        <f t="shared" si="1"/>
        <v>194</v>
      </c>
      <c r="E62" s="17">
        <v>190</v>
      </c>
      <c r="F62" s="17">
        <v>0</v>
      </c>
      <c r="G62" s="17">
        <v>3</v>
      </c>
      <c r="H62" s="17">
        <v>0</v>
      </c>
      <c r="I62" s="17">
        <v>0</v>
      </c>
      <c r="J62" s="17">
        <v>1</v>
      </c>
      <c r="K62" s="17">
        <f t="shared" si="2"/>
        <v>11</v>
      </c>
      <c r="L62" s="17">
        <v>11</v>
      </c>
      <c r="M62" s="18">
        <v>0</v>
      </c>
    </row>
    <row r="63" spans="1:13" ht="17.25">
      <c r="A63" s="15">
        <v>57</v>
      </c>
      <c r="B63" s="16" t="s">
        <v>41</v>
      </c>
      <c r="C63" s="17">
        <f t="shared" si="0"/>
        <v>580</v>
      </c>
      <c r="D63" s="17">
        <f t="shared" si="1"/>
        <v>561</v>
      </c>
      <c r="E63" s="17">
        <v>548</v>
      </c>
      <c r="F63" s="17">
        <v>0</v>
      </c>
      <c r="G63" s="17">
        <v>12</v>
      </c>
      <c r="H63" s="17">
        <v>0</v>
      </c>
      <c r="I63" s="17">
        <v>0</v>
      </c>
      <c r="J63" s="17">
        <v>1</v>
      </c>
      <c r="K63" s="17">
        <f t="shared" si="2"/>
        <v>19</v>
      </c>
      <c r="L63" s="17">
        <v>19</v>
      </c>
      <c r="M63" s="18">
        <v>0</v>
      </c>
    </row>
    <row r="64" spans="1:13" ht="17.25">
      <c r="A64" s="15">
        <v>58</v>
      </c>
      <c r="B64" s="16" t="s">
        <v>40</v>
      </c>
      <c r="C64" s="17">
        <f t="shared" si="0"/>
        <v>700</v>
      </c>
      <c r="D64" s="17">
        <f t="shared" si="1"/>
        <v>698</v>
      </c>
      <c r="E64" s="17">
        <v>692</v>
      </c>
      <c r="F64" s="17">
        <v>0</v>
      </c>
      <c r="G64" s="17">
        <v>6</v>
      </c>
      <c r="H64" s="17">
        <v>0</v>
      </c>
      <c r="I64" s="17">
        <v>0</v>
      </c>
      <c r="J64" s="17">
        <v>0</v>
      </c>
      <c r="K64" s="17">
        <f t="shared" si="2"/>
        <v>2</v>
      </c>
      <c r="L64" s="17">
        <v>2</v>
      </c>
      <c r="M64" s="18">
        <v>0</v>
      </c>
    </row>
    <row r="65" spans="1:13" ht="17.25">
      <c r="A65" s="15">
        <v>59</v>
      </c>
      <c r="B65" s="16" t="s">
        <v>43</v>
      </c>
      <c r="C65" s="17">
        <f t="shared" si="0"/>
        <v>308</v>
      </c>
      <c r="D65" s="17">
        <f t="shared" si="1"/>
        <v>302</v>
      </c>
      <c r="E65" s="17">
        <v>286</v>
      </c>
      <c r="F65" s="17">
        <v>4</v>
      </c>
      <c r="G65" s="17">
        <v>11</v>
      </c>
      <c r="H65" s="17">
        <v>0</v>
      </c>
      <c r="I65" s="17">
        <v>0</v>
      </c>
      <c r="J65" s="17">
        <v>1</v>
      </c>
      <c r="K65" s="17">
        <f t="shared" si="2"/>
        <v>6</v>
      </c>
      <c r="L65" s="17">
        <v>6</v>
      </c>
      <c r="M65" s="18">
        <v>0</v>
      </c>
    </row>
    <row r="66" spans="1:13" ht="17.25">
      <c r="A66" s="15">
        <v>60</v>
      </c>
      <c r="B66" s="16" t="s">
        <v>46</v>
      </c>
      <c r="C66" s="17">
        <f t="shared" si="0"/>
        <v>191</v>
      </c>
      <c r="D66" s="17">
        <f t="shared" si="1"/>
        <v>191</v>
      </c>
      <c r="E66" s="17">
        <v>180</v>
      </c>
      <c r="F66" s="17">
        <v>0</v>
      </c>
      <c r="G66" s="17">
        <v>10</v>
      </c>
      <c r="H66" s="17">
        <v>0</v>
      </c>
      <c r="I66" s="17">
        <v>1</v>
      </c>
      <c r="J66" s="17">
        <v>0</v>
      </c>
      <c r="K66" s="17">
        <f t="shared" si="2"/>
        <v>0</v>
      </c>
      <c r="L66" s="17">
        <v>0</v>
      </c>
      <c r="M66" s="18">
        <v>0</v>
      </c>
    </row>
    <row r="67" spans="1:13" ht="17.25">
      <c r="A67" s="15">
        <v>61</v>
      </c>
      <c r="B67" s="16" t="s">
        <v>35</v>
      </c>
      <c r="C67" s="17">
        <f t="shared" si="0"/>
        <v>20</v>
      </c>
      <c r="D67" s="17">
        <f t="shared" si="1"/>
        <v>20</v>
      </c>
      <c r="E67" s="17">
        <v>20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f t="shared" si="2"/>
        <v>0</v>
      </c>
      <c r="L67" s="17">
        <v>0</v>
      </c>
      <c r="M67" s="18">
        <v>0</v>
      </c>
    </row>
    <row r="68" spans="1:13" ht="17.25">
      <c r="A68" s="15">
        <v>62</v>
      </c>
      <c r="B68" s="16" t="s">
        <v>28</v>
      </c>
      <c r="C68" s="17">
        <f t="shared" si="0"/>
        <v>16</v>
      </c>
      <c r="D68" s="17">
        <f t="shared" si="1"/>
        <v>16</v>
      </c>
      <c r="E68" s="17">
        <v>16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f t="shared" si="2"/>
        <v>0</v>
      </c>
      <c r="L68" s="17">
        <v>0</v>
      </c>
      <c r="M68" s="18">
        <v>0</v>
      </c>
    </row>
    <row r="69" spans="1:13" ht="17.25">
      <c r="A69" s="15">
        <v>63</v>
      </c>
      <c r="B69" s="16" t="s">
        <v>24</v>
      </c>
      <c r="C69" s="17">
        <f t="shared" si="0"/>
        <v>10</v>
      </c>
      <c r="D69" s="17">
        <f t="shared" si="1"/>
        <v>10</v>
      </c>
      <c r="E69" s="17">
        <v>10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f t="shared" si="2"/>
        <v>0</v>
      </c>
      <c r="L69" s="17">
        <v>0</v>
      </c>
      <c r="M69" s="18">
        <v>0</v>
      </c>
    </row>
    <row r="70" spans="1:13" ht="18" thickBot="1">
      <c r="A70" s="20">
        <v>64</v>
      </c>
      <c r="B70" s="21" t="s">
        <v>62</v>
      </c>
      <c r="C70" s="22">
        <f t="shared" si="0"/>
        <v>2</v>
      </c>
      <c r="D70" s="22">
        <f t="shared" si="1"/>
        <v>2</v>
      </c>
      <c r="E70" s="22">
        <v>2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f t="shared" si="2"/>
        <v>0</v>
      </c>
      <c r="L70" s="22">
        <v>0</v>
      </c>
      <c r="M70" s="23">
        <v>0</v>
      </c>
    </row>
    <row r="71" spans="1:13" ht="18.75" thickTop="1" thickBot="1">
      <c r="A71" s="24"/>
      <c r="B71" s="25" t="s">
        <v>80</v>
      </c>
      <c r="C71" s="26">
        <f t="shared" ref="C71:M71" si="3">SUM(C7:C70)</f>
        <v>35492</v>
      </c>
      <c r="D71" s="26">
        <f t="shared" si="3"/>
        <v>34584</v>
      </c>
      <c r="E71" s="26">
        <f t="shared" si="3"/>
        <v>34218</v>
      </c>
      <c r="F71" s="27">
        <f t="shared" si="3"/>
        <v>10</v>
      </c>
      <c r="G71" s="27">
        <f t="shared" si="3"/>
        <v>105</v>
      </c>
      <c r="H71" s="27">
        <f t="shared" si="3"/>
        <v>48</v>
      </c>
      <c r="I71" s="27">
        <f t="shared" si="3"/>
        <v>1</v>
      </c>
      <c r="J71" s="27">
        <f t="shared" si="3"/>
        <v>202</v>
      </c>
      <c r="K71" s="27">
        <f t="shared" si="3"/>
        <v>908</v>
      </c>
      <c r="L71" s="27">
        <f t="shared" si="3"/>
        <v>908</v>
      </c>
      <c r="M71" s="28">
        <f t="shared" si="3"/>
        <v>0</v>
      </c>
    </row>
  </sheetData>
  <mergeCells count="9">
    <mergeCell ref="A5:A6"/>
    <mergeCell ref="B5:B6"/>
    <mergeCell ref="C5:C6"/>
    <mergeCell ref="D5:J5"/>
    <mergeCell ref="K5:M5"/>
    <mergeCell ref="A1:L1"/>
    <mergeCell ref="A2:L2"/>
    <mergeCell ref="A3:L3"/>
    <mergeCell ref="A4:L4"/>
  </mergeCells>
  <phoneticPr fontId="1" type="noConversion"/>
  <pageMargins left="0.6" right="0.2" top="0.43307086614173229" bottom="0.24" header="0.31496062992125984" footer="0.2"/>
  <pageSetup paperSize="9" scale="80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2019-10-07T02:34:02Z</cp:lastPrinted>
  <dcterms:created xsi:type="dcterms:W3CDTF">2019-10-01T07:12:42Z</dcterms:created>
  <dcterms:modified xsi:type="dcterms:W3CDTF">2019-10-07T03:54:26Z</dcterms:modified>
</cp:coreProperties>
</file>