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bookViews>
    <workbookView xWindow="0" yWindow="0" windowWidth="28800" windowHeight="12255"/>
  </bookViews>
  <sheets>
    <sheet name="8월14일 (2)" sheetId="1" r:id="rId1"/>
  </sheets>
  <definedNames>
    <definedName name="_xlnm._FilterDatabase" localSheetId="0" hidden="1">'8월14일 (2)'!$A$1:$J$155</definedName>
    <definedName name="_xlnm.Print_Area" localSheetId="0">'8월14일 (2)'!$A$1:$E$155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" i="1" l="1"/>
  <c r="I2" i="1"/>
  <c r="H2" i="1"/>
  <c r="G2" i="1" l="1"/>
  <c r="J3" i="1" s="1"/>
  <c r="I3" i="1" l="1"/>
  <c r="H3" i="1"/>
</calcChain>
</file>

<file path=xl/sharedStrings.xml><?xml version="1.0" encoding="utf-8"?>
<sst xmlns="http://schemas.openxmlformats.org/spreadsheetml/2006/main" count="517" uniqueCount="338">
  <si>
    <t>의료기관명</t>
  </si>
  <si>
    <t>의료기관전화번호</t>
  </si>
  <si>
    <t>진료</t>
    <phoneticPr fontId="3" type="noConversion"/>
  </si>
  <si>
    <t>휴가</t>
    <phoneticPr fontId="3" type="noConversion"/>
  </si>
  <si>
    <t>미정</t>
    <phoneticPr fontId="3" type="noConversion"/>
  </si>
  <si>
    <t>김응춘성형외과의원</t>
  </si>
  <si>
    <t>061-666-1806</t>
  </si>
  <si>
    <t>김이비인후과의원</t>
  </si>
  <si>
    <t>061-652-7661</t>
  </si>
  <si>
    <t>대일마취통증의학과의원</t>
  </si>
  <si>
    <t>061-665-8575</t>
  </si>
  <si>
    <t>명의원</t>
  </si>
  <si>
    <t>061-664-7400</t>
  </si>
  <si>
    <t>모성환내과의원</t>
  </si>
  <si>
    <t>061-685-9119</t>
  </si>
  <si>
    <t>신통은혜의원</t>
  </si>
  <si>
    <t>061-691-5532</t>
    <phoneticPr fontId="3" type="noConversion"/>
  </si>
  <si>
    <t>에이스의원</t>
  </si>
  <si>
    <t>061-692-0988</t>
  </si>
  <si>
    <t>여수드림내과의원</t>
  </si>
  <si>
    <t>061-662-1400</t>
  </si>
  <si>
    <t>여수마디정형외과의원</t>
  </si>
  <si>
    <t>061-652-7570</t>
  </si>
  <si>
    <t>윤이비인후과의원</t>
  </si>
  <si>
    <t>061-684-6911</t>
  </si>
  <si>
    <t>이건영소아청소년과의원</t>
  </si>
  <si>
    <t>061-663-1163</t>
  </si>
  <si>
    <t>허재영정형외과의원</t>
  </si>
  <si>
    <t>061-685-7575</t>
  </si>
  <si>
    <t>황재하의원</t>
  </si>
  <si>
    <t>061-654-8275</t>
  </si>
  <si>
    <t>365연합의원</t>
  </si>
  <si>
    <t>061-686-0365</t>
    <phoneticPr fontId="3" type="noConversion"/>
  </si>
  <si>
    <t>강안과의원</t>
  </si>
  <si>
    <t>061-686-7555</t>
  </si>
  <si>
    <t>건강연합의원</t>
  </si>
  <si>
    <t>고광후비뇨기과의원</t>
  </si>
  <si>
    <t>061-662-3349</t>
  </si>
  <si>
    <t>김광중내과의원</t>
  </si>
  <si>
    <t>061-653-4293</t>
  </si>
  <si>
    <t>김만달내과의원</t>
  </si>
  <si>
    <t>061-663-2690</t>
  </si>
  <si>
    <t>김성원소아청소년과의원</t>
  </si>
  <si>
    <t>061-653-5279</t>
  </si>
  <si>
    <t>김안과의원</t>
  </si>
  <si>
    <t>061-663-6266</t>
  </si>
  <si>
    <t>김의원</t>
  </si>
  <si>
    <t>061-663-5705</t>
  </si>
  <si>
    <t>김재민내과의원</t>
  </si>
  <si>
    <t>061-681-7575</t>
  </si>
  <si>
    <t>김진호내과의원</t>
  </si>
  <si>
    <t>061-665-7557</t>
  </si>
  <si>
    <t>김철우이비인후과의원</t>
  </si>
  <si>
    <t>061-641-0689</t>
  </si>
  <si>
    <t>누가정형외과의원</t>
  </si>
  <si>
    <t>061-642-7578</t>
  </si>
  <si>
    <t>다나연합이비인후과의원</t>
  </si>
  <si>
    <t>061-655-7000</t>
  </si>
  <si>
    <t>덕양의원</t>
  </si>
  <si>
    <t>061-685-2475</t>
  </si>
  <si>
    <t>돌산성심의원</t>
  </si>
  <si>
    <t>061-644-0106</t>
  </si>
  <si>
    <t>돌산연합의원</t>
  </si>
  <si>
    <t>061-644-8808</t>
    <phoneticPr fontId="3" type="noConversion"/>
  </si>
  <si>
    <t>디에비뉴의원</t>
  </si>
  <si>
    <t>061-807-2385</t>
  </si>
  <si>
    <t>루시아의원</t>
  </si>
  <si>
    <t>061-691-2323</t>
  </si>
  <si>
    <t>맑은윤피부과의원</t>
  </si>
  <si>
    <t>061-810-2211</t>
  </si>
  <si>
    <t>메이유의원</t>
  </si>
  <si>
    <t>061-686-9500</t>
  </si>
  <si>
    <t>무선연합의원</t>
  </si>
  <si>
    <t>061-684-7374</t>
  </si>
  <si>
    <t>무선하나의원</t>
  </si>
  <si>
    <t>061-686-8215</t>
  </si>
  <si>
    <t>문수의원</t>
  </si>
  <si>
    <t>061-653-7582</t>
  </si>
  <si>
    <t>미래연합의원</t>
  </si>
  <si>
    <t>061-642-3931</t>
  </si>
  <si>
    <t>민성형외과의원</t>
  </si>
  <si>
    <t>061-686-7533</t>
  </si>
  <si>
    <t>바로본신경외과의원</t>
  </si>
  <si>
    <t>061-685-8576</t>
  </si>
  <si>
    <t>바른정형외과내과의원</t>
  </si>
  <si>
    <t>박경철외과의원</t>
  </si>
  <si>
    <t>061-686-3716</t>
  </si>
  <si>
    <t>박세원내과의원</t>
  </si>
  <si>
    <t>061-662-9897</t>
  </si>
  <si>
    <t>박영배내과의원</t>
  </si>
  <si>
    <t>061-684-7582</t>
  </si>
  <si>
    <t>박종민통증의원</t>
  </si>
  <si>
    <t>061-664-7582</t>
  </si>
  <si>
    <t>밝은내과21의원</t>
  </si>
  <si>
    <t>061-663-7777</t>
  </si>
  <si>
    <t>밝은여수안과의원</t>
  </si>
  <si>
    <t>061-665-1090</t>
  </si>
  <si>
    <t>베스트피부과의원</t>
  </si>
  <si>
    <t>061-651-7542</t>
  </si>
  <si>
    <t>복음안과의원</t>
  </si>
  <si>
    <t>061-642-6800</t>
  </si>
  <si>
    <t>삼성숲정신건강의학과의원</t>
  </si>
  <si>
    <t>061-655-3999</t>
  </si>
  <si>
    <t>새우리연합의원</t>
  </si>
  <si>
    <t>061-644-7582</t>
  </si>
  <si>
    <t>진료</t>
  </si>
  <si>
    <t>새율촌제일의원</t>
  </si>
  <si>
    <t>061-684-8575</t>
  </si>
  <si>
    <t>서울맑은의원</t>
  </si>
  <si>
    <t>061-662-3003</t>
  </si>
  <si>
    <t>서울연합의원</t>
  </si>
  <si>
    <t>061-681-7374</t>
  </si>
  <si>
    <t>선이고운의원</t>
  </si>
  <si>
    <t>061-641-1052</t>
    <phoneticPr fontId="3" type="noConversion"/>
  </si>
  <si>
    <t>세일신경외과의원</t>
  </si>
  <si>
    <t>061-642-7575</t>
  </si>
  <si>
    <t>세화이비인후과의원</t>
  </si>
  <si>
    <t>061-662-3520</t>
  </si>
  <si>
    <t>신세계마취통증의학과의원</t>
  </si>
  <si>
    <t>061-655-8275</t>
  </si>
  <si>
    <t>심병수신경외과의원</t>
  </si>
  <si>
    <t>061-655-1700</t>
  </si>
  <si>
    <t>안재수내과의원</t>
  </si>
  <si>
    <t>061-654-2450</t>
  </si>
  <si>
    <t>여도연합의원</t>
  </si>
  <si>
    <t>061-686-3116</t>
  </si>
  <si>
    <t>여서정신건강의학과의원</t>
  </si>
  <si>
    <t>061-653-6742</t>
  </si>
  <si>
    <t>여수메카미의원</t>
  </si>
  <si>
    <t>061-641-7500</t>
  </si>
  <si>
    <t>여수속편한내과의원</t>
  </si>
  <si>
    <t>061-663-7585</t>
  </si>
  <si>
    <t>여수연합안과의원</t>
  </si>
  <si>
    <t>061-663-3369</t>
  </si>
  <si>
    <t>여수연합의원</t>
  </si>
  <si>
    <t>061-654-4000</t>
  </si>
  <si>
    <t>여수우리신경외과의원</t>
  </si>
  <si>
    <t>061-653-9985</t>
  </si>
  <si>
    <t>여수정형외과의원</t>
  </si>
  <si>
    <t>061-641-5100</t>
  </si>
  <si>
    <t>여수플러스연합의원</t>
  </si>
  <si>
    <t>061-642-1122</t>
  </si>
  <si>
    <t>여수항장외과의원</t>
  </si>
  <si>
    <t>061-654-0888</t>
  </si>
  <si>
    <t>여천연합안과의원</t>
  </si>
  <si>
    <t>061-683-3030</t>
  </si>
  <si>
    <t>연세소아청소년과의원</t>
  </si>
  <si>
    <t>061-651-7223</t>
  </si>
  <si>
    <t>연세수안과의원</t>
  </si>
  <si>
    <t>061-643-7575</t>
  </si>
  <si>
    <t>열린의원</t>
  </si>
  <si>
    <t>061-682-8079</t>
  </si>
  <si>
    <t>우리들재활의학과의원</t>
  </si>
  <si>
    <t>061-665-7501</t>
  </si>
  <si>
    <t>우리연합의원</t>
  </si>
  <si>
    <t>061-664-7755</t>
  </si>
  <si>
    <t>윤명호내과의원</t>
  </si>
  <si>
    <t>061-684-2340</t>
  </si>
  <si>
    <t>윤정훈가정의원</t>
  </si>
  <si>
    <t>061-692-1990</t>
  </si>
  <si>
    <t>이성춘가정의학과의원</t>
  </si>
  <si>
    <t>061-653-7580</t>
    <phoneticPr fontId="3" type="noConversion"/>
  </si>
  <si>
    <t>이신경외과의원</t>
  </si>
  <si>
    <t>061-641-4535</t>
  </si>
  <si>
    <t>이정훈내과의원</t>
  </si>
  <si>
    <t>061-666-7777</t>
  </si>
  <si>
    <t>이화내과의원</t>
  </si>
  <si>
    <t>061-655-7177</t>
  </si>
  <si>
    <t>임의원</t>
  </si>
  <si>
    <t>061-655-0006</t>
  </si>
  <si>
    <t>잘자는 정신건강의학과의원</t>
  </si>
  <si>
    <t>061-643-8274</t>
  </si>
  <si>
    <t>정남진정형외과의원</t>
  </si>
  <si>
    <t>061-642-7878</t>
  </si>
  <si>
    <t>조비뇨기과의원</t>
  </si>
  <si>
    <t>061-691-2433</t>
  </si>
  <si>
    <t>조성형외과의원</t>
  </si>
  <si>
    <t>061-654-8253</t>
  </si>
  <si>
    <t>조재현내과의원</t>
  </si>
  <si>
    <t>061-654-4747</t>
  </si>
  <si>
    <t>중앙연합의원</t>
  </si>
  <si>
    <t>061-643-4300</t>
  </si>
  <si>
    <t>진남마취통증의학과의원</t>
  </si>
  <si>
    <t>061-664-7576</t>
  </si>
  <si>
    <t>진남의원</t>
  </si>
  <si>
    <t>061-683-2529</t>
  </si>
  <si>
    <t>참사랑의원</t>
  </si>
  <si>
    <t>061-686-7042</t>
  </si>
  <si>
    <t>참조은소아청소년과의원</t>
  </si>
  <si>
    <t>061-653-5501</t>
  </si>
  <si>
    <t>참조은연합의원</t>
  </si>
  <si>
    <t>061-680-0300</t>
  </si>
  <si>
    <t>참조은피부과의원</t>
  </si>
  <si>
    <t>061-810-0082</t>
  </si>
  <si>
    <t>참좋은마취통증의학과의원</t>
  </si>
  <si>
    <t>061-641-5000</t>
  </si>
  <si>
    <t>청담맑은의원</t>
  </si>
  <si>
    <t>061-685-5557</t>
  </si>
  <si>
    <t>최광영신경외과의원</t>
  </si>
  <si>
    <t>061-682-0086</t>
  </si>
  <si>
    <t>큰사랑연합의원</t>
  </si>
  <si>
    <t>061-810-1600</t>
  </si>
  <si>
    <t>탑내과가정의학과의원</t>
  </si>
  <si>
    <t>061-643-8275</t>
  </si>
  <si>
    <t>토마토의원</t>
    <phoneticPr fontId="3" type="noConversion"/>
  </si>
  <si>
    <t>061-684-7588</t>
    <phoneticPr fontId="3" type="noConversion"/>
  </si>
  <si>
    <t>편안마취통증의학과의원</t>
  </si>
  <si>
    <t>061-641-7575</t>
  </si>
  <si>
    <t>한사랑의원</t>
  </si>
  <si>
    <t>061-662-6675</t>
  </si>
  <si>
    <t>한우리신경외과의원</t>
  </si>
  <si>
    <t>061-643-3366</t>
  </si>
  <si>
    <t>한이비인후과의원</t>
  </si>
  <si>
    <t>061-686-7275</t>
  </si>
  <si>
    <t>화이트앤블루의원</t>
    <phoneticPr fontId="3" type="noConversion"/>
  </si>
  <si>
    <t>061-685-8321</t>
    <phoneticPr fontId="3" type="noConversion"/>
  </si>
  <si>
    <t>행복한의원</t>
  </si>
  <si>
    <t>061-665-8275</t>
  </si>
  <si>
    <t>현대가정의원</t>
  </si>
  <si>
    <t>061-644-7995</t>
  </si>
  <si>
    <t>현대연합의원</t>
  </si>
  <si>
    <t>061-665-7200</t>
    <phoneticPr fontId="3" type="noConversion"/>
  </si>
  <si>
    <t>홍신경외과의원</t>
  </si>
  <si>
    <t>061-642-4480</t>
  </si>
  <si>
    <t>강비뇨기과의원</t>
  </si>
  <si>
    <t>061-652-8852</t>
  </si>
  <si>
    <t>13~16</t>
    <phoneticPr fontId="3" type="noConversion"/>
  </si>
  <si>
    <t>굿모닝비뇨기과의원</t>
  </si>
  <si>
    <t>061-641-5882</t>
  </si>
  <si>
    <t>12~16</t>
    <phoneticPr fontId="3" type="noConversion"/>
  </si>
  <si>
    <t>기독연합의원</t>
  </si>
  <si>
    <t>061-662-7773</t>
  </si>
  <si>
    <t>13~17</t>
    <phoneticPr fontId="3" type="noConversion"/>
  </si>
  <si>
    <t>김내과의원</t>
  </si>
  <si>
    <t>061-664-3565</t>
  </si>
  <si>
    <t>14~16</t>
    <phoneticPr fontId="3" type="noConversion"/>
  </si>
  <si>
    <t>김대성행복한내과의원</t>
  </si>
  <si>
    <t>061-665-7575</t>
  </si>
  <si>
    <t>12~17</t>
    <phoneticPr fontId="3" type="noConversion"/>
  </si>
  <si>
    <t>김윤봉신경과서인완가정의학과의원</t>
  </si>
  <si>
    <t>061-681-8000</t>
  </si>
  <si>
    <t>14~15</t>
    <phoneticPr fontId="3" type="noConversion"/>
  </si>
  <si>
    <t>나성수마취통증의학과의원</t>
  </si>
  <si>
    <t>061-641-8270</t>
  </si>
  <si>
    <t>늘푸른가정의원</t>
  </si>
  <si>
    <t>061-692-1316</t>
  </si>
  <si>
    <t>드림연합외과의원</t>
  </si>
  <si>
    <t>061-686-7582</t>
  </si>
  <si>
    <t>13~14</t>
    <phoneticPr fontId="3" type="noConversion"/>
  </si>
  <si>
    <t>메리놀의원</t>
  </si>
  <si>
    <t>061-642-8775</t>
  </si>
  <si>
    <t>14~17</t>
    <phoneticPr fontId="3" type="noConversion"/>
  </si>
  <si>
    <t>무선제일의원</t>
  </si>
  <si>
    <t>061-681-7581</t>
  </si>
  <si>
    <t>11~15</t>
    <phoneticPr fontId="3" type="noConversion"/>
  </si>
  <si>
    <t>무진연합의원</t>
  </si>
  <si>
    <t>061-641-7588</t>
  </si>
  <si>
    <t>미즈산부인과의원</t>
  </si>
  <si>
    <t>061-686-7570</t>
  </si>
  <si>
    <t>미평연합의원</t>
  </si>
  <si>
    <t>061-651-8275</t>
  </si>
  <si>
    <t>미평하나의원</t>
  </si>
  <si>
    <t>061-653-0182</t>
  </si>
  <si>
    <t>민소아청소년과의원</t>
  </si>
  <si>
    <t>061-692-5599</t>
  </si>
  <si>
    <t>10~17</t>
    <phoneticPr fontId="3" type="noConversion"/>
  </si>
  <si>
    <t>박상진내과의원</t>
  </si>
  <si>
    <t>061-653-8097</t>
  </si>
  <si>
    <t>박이비인후과의원</t>
  </si>
  <si>
    <t>061-654-0224</t>
  </si>
  <si>
    <t>삼성안과의원</t>
  </si>
  <si>
    <t>061-655-6900</t>
  </si>
  <si>
    <t>휴가</t>
  </si>
  <si>
    <t>서피부과의원</t>
  </si>
  <si>
    <t>061-691-2434</t>
  </si>
  <si>
    <t>성바오로외과의원</t>
  </si>
  <si>
    <t>061-662-9593</t>
  </si>
  <si>
    <t>신태호이비인후과의원</t>
  </si>
  <si>
    <t>061-662-2226</t>
  </si>
  <si>
    <t>엑스포제일의원</t>
  </si>
  <si>
    <t>061-662-8700</t>
  </si>
  <si>
    <t>11~16</t>
    <phoneticPr fontId="3" type="noConversion"/>
  </si>
  <si>
    <t>여수내과의원</t>
  </si>
  <si>
    <t>061-641-1190</t>
  </si>
  <si>
    <t>12~15</t>
    <phoneticPr fontId="3" type="noConversion"/>
  </si>
  <si>
    <t>여수맑은정신건강의학과의원</t>
  </si>
  <si>
    <t>061-684-7890</t>
  </si>
  <si>
    <t>여수비뇨기과의원</t>
  </si>
  <si>
    <t>061-641-8884</t>
  </si>
  <si>
    <t>여수사랑의원</t>
  </si>
  <si>
    <t>061-642-0175</t>
    <phoneticPr fontId="3" type="noConversion"/>
  </si>
  <si>
    <t>여수산부인과의원</t>
  </si>
  <si>
    <t>061-643-2100</t>
  </si>
  <si>
    <t>여수삼성의원</t>
  </si>
  <si>
    <t>061-651-7117</t>
  </si>
  <si>
    <t>여수제일의원</t>
  </si>
  <si>
    <t>061-684-8275</t>
  </si>
  <si>
    <t>여천가정의학과의원</t>
  </si>
  <si>
    <t>061-686-2888</t>
  </si>
  <si>
    <t>14-16</t>
    <phoneticPr fontId="3" type="noConversion"/>
  </si>
  <si>
    <t>여천플러스가정의원</t>
  </si>
  <si>
    <t>061-686-6100</t>
  </si>
  <si>
    <t>온누리의원</t>
  </si>
  <si>
    <t>061-686-2475</t>
  </si>
  <si>
    <t>11~17</t>
    <phoneticPr fontId="3" type="noConversion"/>
  </si>
  <si>
    <t>윤철승내과의원</t>
  </si>
  <si>
    <t>061-686-8275</t>
  </si>
  <si>
    <t>이승철신경과의원</t>
  </si>
  <si>
    <t>061-644-6677</t>
  </si>
  <si>
    <t>정이비인후과의원</t>
  </si>
  <si>
    <t>061-643-0530</t>
  </si>
  <si>
    <t>13~15</t>
    <phoneticPr fontId="3" type="noConversion"/>
  </si>
  <si>
    <t>춘의원</t>
  </si>
  <si>
    <t>061-682-3455</t>
  </si>
  <si>
    <t>탑정형외과의원</t>
    <phoneticPr fontId="3" type="noConversion"/>
  </si>
  <si>
    <t>061-684-7501</t>
    <phoneticPr fontId="3" type="noConversion"/>
  </si>
  <si>
    <t>틔움가정의학과의원</t>
  </si>
  <si>
    <t>061-682-4833</t>
  </si>
  <si>
    <t>한마음가정의원</t>
  </si>
  <si>
    <t>061-651-7503</t>
  </si>
  <si>
    <t>한일연합의원</t>
  </si>
  <si>
    <t>061-663-0075</t>
  </si>
  <si>
    <t>홍순갑소아청소년과의원</t>
  </si>
  <si>
    <t>061-662-3790</t>
  </si>
  <si>
    <t>12~14</t>
    <phoneticPr fontId="3" type="noConversion"/>
  </si>
  <si>
    <t>황영섭마취통증의학과의원</t>
  </si>
  <si>
    <t>061-684-6200</t>
  </si>
  <si>
    <t>13~19</t>
    <phoneticPr fontId="3" type="noConversion"/>
  </si>
  <si>
    <t>조은이비인후과의원</t>
  </si>
  <si>
    <t>061-691-7525</t>
  </si>
  <si>
    <t>휴가</t>
    <phoneticPr fontId="2" type="noConversion"/>
  </si>
  <si>
    <t>오전 진료</t>
    <phoneticPr fontId="3" type="noConversion"/>
  </si>
  <si>
    <t>오전 원장 건강검진으로 "오후 진료"</t>
    <phoneticPr fontId="3" type="noConversion"/>
  </si>
  <si>
    <t>휴가일자</t>
    <phoneticPr fontId="3" type="noConversion"/>
  </si>
  <si>
    <t>합계</t>
    <phoneticPr fontId="2" type="noConversion"/>
  </si>
  <si>
    <t>연번</t>
    <phoneticPr fontId="2" type="noConversion"/>
  </si>
  <si>
    <t>061-683-7500</t>
    <phoneticPr fontId="2" type="noConversion"/>
  </si>
  <si>
    <t>061-682-0075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</si>
</sst>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6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9" tint="0.79998168889431442"/>
        <bgColor indexed="6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0" fontId="4" fillId="3" borderId="2" applyNumberFormat="0" applyFont="0" applyAlignment="0" applyProtection="0">
      <alignment vertical="center"/>
    </xf>
    <xf numFmtId="0" fontId="1" fillId="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176" fontId="0" fillId="2" borderId="1" xfId="0" applyNumberForma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10" fontId="0" fillId="0" borderId="1" xfId="0" applyNumberFormat="1" applyBorder="1">
      <alignment vertical="center"/>
    </xf>
    <xf numFmtId="0" fontId="0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3" borderId="2" xfId="1" applyFont="1" applyAlignment="1">
      <alignment vertical="center"/>
    </xf>
    <xf numFmtId="0" fontId="0" fillId="3" borderId="2" xfId="1" applyFont="1" applyAlignment="1">
      <alignment horizontal="center" vertical="center"/>
    </xf>
    <xf numFmtId="176" fontId="0" fillId="3" borderId="2" xfId="1" applyNumberFormat="1" applyFont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1" fillId="4" borderId="1" xfId="2" applyBorder="1" applyAlignment="1">
      <alignment horizontal="center" vertical="center"/>
    </xf>
    <xf numFmtId="0" fontId="1" fillId="4" borderId="1" xfId="2" applyBorder="1">
      <alignment vertical="center"/>
    </xf>
    <xf numFmtId="2" fontId="1" fillId="4" borderId="1" xfId="2" applyNumberFormat="1" applyBorder="1">
      <alignment vertical="center"/>
    </xf>
  </cellXfs>
  <cellStyles count="3">
    <cellStyle name="20% - 강조색6" xfId="2" builtinId="50"/>
    <cellStyle name="메모" xfId="1" builtinId="10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55"/>
  <sheetViews>
    <sheetView tabSelected="1" zoomScale="115" zoomScaleNormal="115" workbookViewId="0">
      <selection activeCell="C4" sqref="C4"/>
    </sheetView>
  </sheetViews>
  <sheetFormatPr defaultRowHeight="16.5" x14ac:dyDescent="0.3"/>
  <cols>
    <col min="1" max="1" width="4.875" style="1" customWidth="1"/>
    <col min="2" max="2" width="31.125" style="14" customWidth="1"/>
    <col min="3" max="3" width="15.75" style="5" customWidth="1"/>
    <col min="4" max="4" width="10.375" style="2" customWidth="1"/>
    <col min="5" max="5" width="14.625" style="6" customWidth="1"/>
    <col min="6" max="6" width="1" style="6" customWidth="1"/>
    <col min="7" max="7" width="9" style="4"/>
    <col min="8" max="8" width="9.875" style="4" bestFit="1" customWidth="1"/>
    <col min="9" max="16384" width="9" style="4"/>
  </cols>
  <sheetData>
    <row r="1" spans="1:10" x14ac:dyDescent="0.3">
      <c r="A1" s="11" t="s">
        <v>335</v>
      </c>
      <c r="B1" s="12" t="s">
        <v>0</v>
      </c>
      <c r="C1" s="12" t="s">
        <v>1</v>
      </c>
      <c r="D1" s="13">
        <v>44057</v>
      </c>
      <c r="E1" s="13" t="s">
        <v>333</v>
      </c>
      <c r="F1" s="3"/>
      <c r="G1" s="15" t="s">
        <v>334</v>
      </c>
      <c r="H1" s="15" t="s">
        <v>2</v>
      </c>
      <c r="I1" s="15" t="s">
        <v>3</v>
      </c>
      <c r="J1" s="15" t="s">
        <v>4</v>
      </c>
    </row>
    <row r="2" spans="1:10" x14ac:dyDescent="0.3">
      <c r="A2" s="2">
        <v>1</v>
      </c>
      <c r="B2" s="14" t="s">
        <v>31</v>
      </c>
      <c r="C2" s="6" t="s">
        <v>32</v>
      </c>
      <c r="D2" s="6" t="s">
        <v>2</v>
      </c>
      <c r="G2" s="16">
        <f>SUM(H2:J2)</f>
        <v>154</v>
      </c>
      <c r="H2" s="16">
        <f>COUNTIF($D$2:$D$155,"진료")</f>
        <v>105</v>
      </c>
      <c r="I2" s="16">
        <f>COUNTIF($D$2:$D$155,"휴가")</f>
        <v>49</v>
      </c>
      <c r="J2" s="16">
        <f>COUNTIF($D$2:$D$155,"미정")</f>
        <v>0</v>
      </c>
    </row>
    <row r="3" spans="1:10" x14ac:dyDescent="0.3">
      <c r="A3" s="2">
        <v>2</v>
      </c>
      <c r="B3" s="14" t="s">
        <v>33</v>
      </c>
      <c r="C3" s="6" t="s">
        <v>34</v>
      </c>
      <c r="D3" s="6" t="s">
        <v>2</v>
      </c>
      <c r="G3" s="16"/>
      <c r="H3" s="17">
        <f>H2/G2*100</f>
        <v>68.181818181818173</v>
      </c>
      <c r="I3" s="17">
        <f>I2/G2*100</f>
        <v>31.818181818181817</v>
      </c>
      <c r="J3" s="16">
        <f>J2/G2*100</f>
        <v>0</v>
      </c>
    </row>
    <row r="4" spans="1:10" x14ac:dyDescent="0.3">
      <c r="A4" s="2">
        <v>3</v>
      </c>
      <c r="B4" s="14" t="s">
        <v>35</v>
      </c>
      <c r="C4" s="6" t="s">
        <v>337</v>
      </c>
      <c r="D4" s="6" t="s">
        <v>2</v>
      </c>
    </row>
    <row r="5" spans="1:10" x14ac:dyDescent="0.3">
      <c r="A5" s="2">
        <v>4</v>
      </c>
      <c r="B5" s="14" t="s">
        <v>36</v>
      </c>
      <c r="C5" s="6" t="s">
        <v>37</v>
      </c>
      <c r="D5" s="6" t="s">
        <v>2</v>
      </c>
    </row>
    <row r="6" spans="1:10" x14ac:dyDescent="0.3">
      <c r="A6" s="2">
        <v>5</v>
      </c>
      <c r="B6" s="14" t="s">
        <v>38</v>
      </c>
      <c r="C6" s="6" t="s">
        <v>39</v>
      </c>
      <c r="D6" s="6" t="s">
        <v>2</v>
      </c>
      <c r="G6" s="5"/>
    </row>
    <row r="7" spans="1:10" x14ac:dyDescent="0.3">
      <c r="A7" s="2">
        <v>6</v>
      </c>
      <c r="B7" s="14" t="s">
        <v>40</v>
      </c>
      <c r="C7" s="6" t="s">
        <v>41</v>
      </c>
      <c r="D7" s="6" t="s">
        <v>2</v>
      </c>
    </row>
    <row r="8" spans="1:10" x14ac:dyDescent="0.3">
      <c r="A8" s="2">
        <v>7</v>
      </c>
      <c r="B8" s="14" t="s">
        <v>42</v>
      </c>
      <c r="C8" s="6" t="s">
        <v>43</v>
      </c>
      <c r="D8" s="6" t="s">
        <v>2</v>
      </c>
    </row>
    <row r="9" spans="1:10" x14ac:dyDescent="0.3">
      <c r="A9" s="2">
        <v>8</v>
      </c>
      <c r="B9" s="14" t="s">
        <v>44</v>
      </c>
      <c r="C9" s="6" t="s">
        <v>45</v>
      </c>
      <c r="D9" s="6" t="s">
        <v>2</v>
      </c>
    </row>
    <row r="10" spans="1:10" x14ac:dyDescent="0.3">
      <c r="A10" s="2">
        <v>9</v>
      </c>
      <c r="B10" s="14" t="s">
        <v>5</v>
      </c>
      <c r="C10" s="6" t="s">
        <v>6</v>
      </c>
      <c r="D10" s="6" t="s">
        <v>2</v>
      </c>
    </row>
    <row r="11" spans="1:10" x14ac:dyDescent="0.3">
      <c r="A11" s="2">
        <v>10</v>
      </c>
      <c r="B11" s="14" t="s">
        <v>46</v>
      </c>
      <c r="C11" s="6" t="s">
        <v>47</v>
      </c>
      <c r="D11" s="6" t="s">
        <v>2</v>
      </c>
    </row>
    <row r="12" spans="1:10" x14ac:dyDescent="0.3">
      <c r="A12" s="2">
        <v>11</v>
      </c>
      <c r="B12" s="14" t="s">
        <v>7</v>
      </c>
      <c r="C12" s="6" t="s">
        <v>8</v>
      </c>
      <c r="D12" s="9" t="s">
        <v>2</v>
      </c>
    </row>
    <row r="13" spans="1:10" x14ac:dyDescent="0.3">
      <c r="A13" s="2">
        <v>12</v>
      </c>
      <c r="B13" s="14" t="s">
        <v>48</v>
      </c>
      <c r="C13" s="6" t="s">
        <v>49</v>
      </c>
      <c r="D13" s="6" t="s">
        <v>2</v>
      </c>
    </row>
    <row r="14" spans="1:10" x14ac:dyDescent="0.3">
      <c r="A14" s="2">
        <v>13</v>
      </c>
      <c r="B14" s="14" t="s">
        <v>50</v>
      </c>
      <c r="C14" s="6" t="s">
        <v>51</v>
      </c>
      <c r="D14" s="6" t="s">
        <v>2</v>
      </c>
    </row>
    <row r="15" spans="1:10" x14ac:dyDescent="0.3">
      <c r="A15" s="2">
        <v>14</v>
      </c>
      <c r="B15" s="14" t="s">
        <v>52</v>
      </c>
      <c r="C15" s="6" t="s">
        <v>53</v>
      </c>
      <c r="D15" s="6" t="s">
        <v>2</v>
      </c>
    </row>
    <row r="16" spans="1:10" x14ac:dyDescent="0.3">
      <c r="A16" s="2">
        <v>15</v>
      </c>
      <c r="B16" s="14" t="s">
        <v>54</v>
      </c>
      <c r="C16" s="6" t="s">
        <v>55</v>
      </c>
      <c r="D16" s="6" t="s">
        <v>2</v>
      </c>
    </row>
    <row r="17" spans="1:4" x14ac:dyDescent="0.3">
      <c r="A17" s="2">
        <v>16</v>
      </c>
      <c r="B17" s="14" t="s">
        <v>56</v>
      </c>
      <c r="C17" s="6" t="s">
        <v>57</v>
      </c>
      <c r="D17" s="6" t="s">
        <v>2</v>
      </c>
    </row>
    <row r="18" spans="1:4" x14ac:dyDescent="0.3">
      <c r="A18" s="2">
        <v>17</v>
      </c>
      <c r="B18" s="14" t="s">
        <v>9</v>
      </c>
      <c r="C18" s="6" t="s">
        <v>10</v>
      </c>
      <c r="D18" s="6" t="s">
        <v>2</v>
      </c>
    </row>
    <row r="19" spans="1:4" x14ac:dyDescent="0.3">
      <c r="A19" s="2">
        <v>18</v>
      </c>
      <c r="B19" s="14" t="s">
        <v>58</v>
      </c>
      <c r="C19" s="6" t="s">
        <v>59</v>
      </c>
      <c r="D19" s="6" t="s">
        <v>2</v>
      </c>
    </row>
    <row r="20" spans="1:4" x14ac:dyDescent="0.3">
      <c r="A20" s="2">
        <v>19</v>
      </c>
      <c r="B20" s="14" t="s">
        <v>60</v>
      </c>
      <c r="C20" s="6" t="s">
        <v>61</v>
      </c>
      <c r="D20" s="6" t="s">
        <v>2</v>
      </c>
    </row>
    <row r="21" spans="1:4" x14ac:dyDescent="0.3">
      <c r="A21" s="2">
        <v>20</v>
      </c>
      <c r="B21" s="14" t="s">
        <v>62</v>
      </c>
      <c r="C21" s="6" t="s">
        <v>63</v>
      </c>
      <c r="D21" s="6" t="s">
        <v>2</v>
      </c>
    </row>
    <row r="22" spans="1:4" x14ac:dyDescent="0.3">
      <c r="A22" s="2">
        <v>21</v>
      </c>
      <c r="B22" s="14" t="s">
        <v>64</v>
      </c>
      <c r="C22" s="6" t="s">
        <v>65</v>
      </c>
      <c r="D22" s="6" t="s">
        <v>2</v>
      </c>
    </row>
    <row r="23" spans="1:4" x14ac:dyDescent="0.3">
      <c r="A23" s="2">
        <v>22</v>
      </c>
      <c r="B23" s="14" t="s">
        <v>66</v>
      </c>
      <c r="C23" s="6" t="s">
        <v>67</v>
      </c>
      <c r="D23" s="6" t="s">
        <v>2</v>
      </c>
    </row>
    <row r="24" spans="1:4" x14ac:dyDescent="0.3">
      <c r="A24" s="2">
        <v>23</v>
      </c>
      <c r="B24" s="14" t="s">
        <v>68</v>
      </c>
      <c r="C24" s="6" t="s">
        <v>69</v>
      </c>
      <c r="D24" s="6" t="s">
        <v>2</v>
      </c>
    </row>
    <row r="25" spans="1:4" x14ac:dyDescent="0.3">
      <c r="A25" s="2">
        <v>24</v>
      </c>
      <c r="B25" s="14" t="s">
        <v>70</v>
      </c>
      <c r="C25" s="6" t="s">
        <v>71</v>
      </c>
      <c r="D25" s="6" t="s">
        <v>2</v>
      </c>
    </row>
    <row r="26" spans="1:4" x14ac:dyDescent="0.3">
      <c r="A26" s="2">
        <v>25</v>
      </c>
      <c r="B26" s="14" t="s">
        <v>11</v>
      </c>
      <c r="C26" s="6" t="s">
        <v>12</v>
      </c>
      <c r="D26" s="6" t="s">
        <v>2</v>
      </c>
    </row>
    <row r="27" spans="1:4" x14ac:dyDescent="0.3">
      <c r="A27" s="2">
        <v>26</v>
      </c>
      <c r="B27" s="14" t="s">
        <v>13</v>
      </c>
      <c r="C27" s="6" t="s">
        <v>14</v>
      </c>
      <c r="D27" s="6" t="s">
        <v>2</v>
      </c>
    </row>
    <row r="28" spans="1:4" x14ac:dyDescent="0.3">
      <c r="A28" s="2">
        <v>27</v>
      </c>
      <c r="B28" s="14" t="s">
        <v>72</v>
      </c>
      <c r="C28" s="6" t="s">
        <v>73</v>
      </c>
      <c r="D28" s="6" t="s">
        <v>2</v>
      </c>
    </row>
    <row r="29" spans="1:4" x14ac:dyDescent="0.3">
      <c r="A29" s="2">
        <v>28</v>
      </c>
      <c r="B29" s="14" t="s">
        <v>74</v>
      </c>
      <c r="C29" s="6" t="s">
        <v>75</v>
      </c>
      <c r="D29" s="6" t="s">
        <v>2</v>
      </c>
    </row>
    <row r="30" spans="1:4" x14ac:dyDescent="0.3">
      <c r="A30" s="2">
        <v>29</v>
      </c>
      <c r="B30" s="14" t="s">
        <v>76</v>
      </c>
      <c r="C30" s="6" t="s">
        <v>77</v>
      </c>
      <c r="D30" s="6" t="s">
        <v>2</v>
      </c>
    </row>
    <row r="31" spans="1:4" x14ac:dyDescent="0.3">
      <c r="A31" s="2">
        <v>30</v>
      </c>
      <c r="B31" s="14" t="s">
        <v>78</v>
      </c>
      <c r="C31" s="6" t="s">
        <v>79</v>
      </c>
      <c r="D31" s="6" t="s">
        <v>2</v>
      </c>
    </row>
    <row r="32" spans="1:4" x14ac:dyDescent="0.3">
      <c r="A32" s="2">
        <v>31</v>
      </c>
      <c r="B32" s="14" t="s">
        <v>80</v>
      </c>
      <c r="C32" s="6" t="s">
        <v>81</v>
      </c>
      <c r="D32" s="6" t="s">
        <v>2</v>
      </c>
    </row>
    <row r="33" spans="1:4" x14ac:dyDescent="0.3">
      <c r="A33" s="2">
        <v>32</v>
      </c>
      <c r="B33" s="14" t="s">
        <v>82</v>
      </c>
      <c r="C33" s="6" t="s">
        <v>83</v>
      </c>
      <c r="D33" s="6" t="s">
        <v>2</v>
      </c>
    </row>
    <row r="34" spans="1:4" x14ac:dyDescent="0.3">
      <c r="A34" s="2">
        <v>33</v>
      </c>
      <c r="B34" s="14" t="s">
        <v>84</v>
      </c>
      <c r="C34" s="6" t="s">
        <v>336</v>
      </c>
      <c r="D34" s="6" t="s">
        <v>2</v>
      </c>
    </row>
    <row r="35" spans="1:4" x14ac:dyDescent="0.3">
      <c r="A35" s="2">
        <v>34</v>
      </c>
      <c r="B35" s="14" t="s">
        <v>85</v>
      </c>
      <c r="C35" s="6" t="s">
        <v>86</v>
      </c>
      <c r="D35" s="6" t="s">
        <v>2</v>
      </c>
    </row>
    <row r="36" spans="1:4" x14ac:dyDescent="0.3">
      <c r="A36" s="2">
        <v>35</v>
      </c>
      <c r="B36" s="14" t="s">
        <v>87</v>
      </c>
      <c r="C36" s="6" t="s">
        <v>88</v>
      </c>
      <c r="D36" s="6" t="s">
        <v>2</v>
      </c>
    </row>
    <row r="37" spans="1:4" x14ac:dyDescent="0.3">
      <c r="A37" s="2">
        <v>36</v>
      </c>
      <c r="B37" s="14" t="s">
        <v>89</v>
      </c>
      <c r="C37" s="6" t="s">
        <v>90</v>
      </c>
      <c r="D37" s="6" t="s">
        <v>2</v>
      </c>
    </row>
    <row r="38" spans="1:4" x14ac:dyDescent="0.3">
      <c r="A38" s="2">
        <v>37</v>
      </c>
      <c r="B38" s="14" t="s">
        <v>91</v>
      </c>
      <c r="C38" s="6" t="s">
        <v>92</v>
      </c>
      <c r="D38" s="6" t="s">
        <v>2</v>
      </c>
    </row>
    <row r="39" spans="1:4" x14ac:dyDescent="0.3">
      <c r="A39" s="2">
        <v>38</v>
      </c>
      <c r="B39" s="14" t="s">
        <v>93</v>
      </c>
      <c r="C39" s="6" t="s">
        <v>94</v>
      </c>
      <c r="D39" s="6" t="s">
        <v>2</v>
      </c>
    </row>
    <row r="40" spans="1:4" x14ac:dyDescent="0.3">
      <c r="A40" s="2">
        <v>39</v>
      </c>
      <c r="B40" s="14" t="s">
        <v>95</v>
      </c>
      <c r="C40" s="6" t="s">
        <v>96</v>
      </c>
      <c r="D40" s="6" t="s">
        <v>2</v>
      </c>
    </row>
    <row r="41" spans="1:4" x14ac:dyDescent="0.3">
      <c r="A41" s="2">
        <v>40</v>
      </c>
      <c r="B41" s="14" t="s">
        <v>97</v>
      </c>
      <c r="C41" s="6" t="s">
        <v>98</v>
      </c>
      <c r="D41" s="6" t="s">
        <v>2</v>
      </c>
    </row>
    <row r="42" spans="1:4" x14ac:dyDescent="0.3">
      <c r="A42" s="2">
        <v>41</v>
      </c>
      <c r="B42" s="14" t="s">
        <v>99</v>
      </c>
      <c r="C42" s="6" t="s">
        <v>100</v>
      </c>
      <c r="D42" s="6" t="s">
        <v>2</v>
      </c>
    </row>
    <row r="43" spans="1:4" x14ac:dyDescent="0.3">
      <c r="A43" s="2">
        <v>42</v>
      </c>
      <c r="B43" s="14" t="s">
        <v>101</v>
      </c>
      <c r="C43" s="6" t="s">
        <v>102</v>
      </c>
      <c r="D43" s="6" t="s">
        <v>2</v>
      </c>
    </row>
    <row r="44" spans="1:4" x14ac:dyDescent="0.3">
      <c r="A44" s="2">
        <v>43</v>
      </c>
      <c r="B44" s="14" t="s">
        <v>103</v>
      </c>
      <c r="C44" s="6" t="s">
        <v>104</v>
      </c>
      <c r="D44" s="6" t="s">
        <v>105</v>
      </c>
    </row>
    <row r="45" spans="1:4" x14ac:dyDescent="0.3">
      <c r="A45" s="2">
        <v>44</v>
      </c>
      <c r="B45" s="14" t="s">
        <v>106</v>
      </c>
      <c r="C45" s="6" t="s">
        <v>107</v>
      </c>
      <c r="D45" s="6" t="s">
        <v>105</v>
      </c>
    </row>
    <row r="46" spans="1:4" x14ac:dyDescent="0.3">
      <c r="A46" s="2">
        <v>45</v>
      </c>
      <c r="B46" s="14" t="s">
        <v>108</v>
      </c>
      <c r="C46" s="6" t="s">
        <v>109</v>
      </c>
      <c r="D46" s="6" t="s">
        <v>105</v>
      </c>
    </row>
    <row r="47" spans="1:4" x14ac:dyDescent="0.3">
      <c r="A47" s="2">
        <v>46</v>
      </c>
      <c r="B47" s="14" t="s">
        <v>110</v>
      </c>
      <c r="C47" s="6" t="s">
        <v>111</v>
      </c>
      <c r="D47" s="6" t="s">
        <v>105</v>
      </c>
    </row>
    <row r="48" spans="1:4" x14ac:dyDescent="0.3">
      <c r="A48" s="2">
        <v>47</v>
      </c>
      <c r="B48" s="14" t="s">
        <v>112</v>
      </c>
      <c r="C48" s="6" t="s">
        <v>113</v>
      </c>
      <c r="D48" s="6" t="s">
        <v>105</v>
      </c>
    </row>
    <row r="49" spans="1:6" x14ac:dyDescent="0.3">
      <c r="A49" s="2">
        <v>48</v>
      </c>
      <c r="B49" s="14" t="s">
        <v>114</v>
      </c>
      <c r="C49" s="6" t="s">
        <v>115</v>
      </c>
      <c r="D49" s="6" t="s">
        <v>105</v>
      </c>
    </row>
    <row r="50" spans="1:6" x14ac:dyDescent="0.3">
      <c r="A50" s="2">
        <v>49</v>
      </c>
      <c r="B50" s="14" t="s">
        <v>118</v>
      </c>
      <c r="C50" s="6" t="s">
        <v>119</v>
      </c>
      <c r="D50" s="6" t="s">
        <v>105</v>
      </c>
    </row>
    <row r="51" spans="1:6" ht="24" x14ac:dyDescent="0.3">
      <c r="A51" s="2">
        <v>50</v>
      </c>
      <c r="B51" s="14" t="s">
        <v>15</v>
      </c>
      <c r="C51" s="6" t="s">
        <v>16</v>
      </c>
      <c r="D51" s="6" t="s">
        <v>2</v>
      </c>
      <c r="E51" s="10" t="s">
        <v>332</v>
      </c>
      <c r="F51" s="10"/>
    </row>
    <row r="52" spans="1:6" x14ac:dyDescent="0.3">
      <c r="A52" s="2">
        <v>51</v>
      </c>
      <c r="B52" s="14" t="s">
        <v>120</v>
      </c>
      <c r="C52" s="6" t="s">
        <v>121</v>
      </c>
      <c r="D52" s="6" t="s">
        <v>105</v>
      </c>
    </row>
    <row r="53" spans="1:6" x14ac:dyDescent="0.3">
      <c r="A53" s="2">
        <v>52</v>
      </c>
      <c r="B53" s="14" t="s">
        <v>122</v>
      </c>
      <c r="C53" s="6" t="s">
        <v>123</v>
      </c>
      <c r="D53" s="6" t="s">
        <v>105</v>
      </c>
    </row>
    <row r="54" spans="1:6" x14ac:dyDescent="0.3">
      <c r="A54" s="2">
        <v>53</v>
      </c>
      <c r="B54" s="14" t="s">
        <v>124</v>
      </c>
      <c r="C54" s="6" t="s">
        <v>125</v>
      </c>
      <c r="D54" s="6" t="s">
        <v>105</v>
      </c>
    </row>
    <row r="55" spans="1:6" x14ac:dyDescent="0.3">
      <c r="A55" s="2">
        <v>54</v>
      </c>
      <c r="B55" s="14" t="s">
        <v>126</v>
      </c>
      <c r="C55" s="6" t="s">
        <v>127</v>
      </c>
      <c r="D55" s="6" t="s">
        <v>105</v>
      </c>
    </row>
    <row r="56" spans="1:6" x14ac:dyDescent="0.3">
      <c r="A56" s="2">
        <v>55</v>
      </c>
      <c r="B56" s="14" t="s">
        <v>21</v>
      </c>
      <c r="C56" s="6" t="s">
        <v>22</v>
      </c>
      <c r="D56" s="6" t="s">
        <v>2</v>
      </c>
    </row>
    <row r="57" spans="1:6" x14ac:dyDescent="0.3">
      <c r="A57" s="2">
        <v>56</v>
      </c>
      <c r="B57" s="14" t="s">
        <v>128</v>
      </c>
      <c r="C57" s="6" t="s">
        <v>129</v>
      </c>
      <c r="D57" s="6" t="s">
        <v>105</v>
      </c>
    </row>
    <row r="58" spans="1:6" x14ac:dyDescent="0.3">
      <c r="A58" s="2">
        <v>57</v>
      </c>
      <c r="B58" s="14" t="s">
        <v>130</v>
      </c>
      <c r="C58" s="6" t="s">
        <v>131</v>
      </c>
      <c r="D58" s="6" t="s">
        <v>105</v>
      </c>
    </row>
    <row r="59" spans="1:6" x14ac:dyDescent="0.3">
      <c r="A59" s="2">
        <v>58</v>
      </c>
      <c r="B59" s="14" t="s">
        <v>132</v>
      </c>
      <c r="C59" s="6" t="s">
        <v>133</v>
      </c>
      <c r="D59" s="6" t="s">
        <v>105</v>
      </c>
    </row>
    <row r="60" spans="1:6" x14ac:dyDescent="0.3">
      <c r="A60" s="2">
        <v>59</v>
      </c>
      <c r="B60" s="14" t="s">
        <v>134</v>
      </c>
      <c r="C60" s="6" t="s">
        <v>135</v>
      </c>
      <c r="D60" s="6" t="s">
        <v>2</v>
      </c>
    </row>
    <row r="61" spans="1:6" x14ac:dyDescent="0.3">
      <c r="A61" s="2">
        <v>60</v>
      </c>
      <c r="B61" s="14" t="s">
        <v>136</v>
      </c>
      <c r="C61" s="6" t="s">
        <v>137</v>
      </c>
      <c r="D61" s="6" t="s">
        <v>2</v>
      </c>
    </row>
    <row r="62" spans="1:6" x14ac:dyDescent="0.3">
      <c r="A62" s="2">
        <v>61</v>
      </c>
      <c r="B62" s="14" t="s">
        <v>138</v>
      </c>
      <c r="C62" s="6" t="s">
        <v>139</v>
      </c>
      <c r="D62" s="6" t="s">
        <v>2</v>
      </c>
    </row>
    <row r="63" spans="1:6" x14ac:dyDescent="0.3">
      <c r="A63" s="2">
        <v>62</v>
      </c>
      <c r="B63" s="14" t="s">
        <v>140</v>
      </c>
      <c r="C63" s="6" t="s">
        <v>141</v>
      </c>
      <c r="D63" s="6" t="s">
        <v>2</v>
      </c>
    </row>
    <row r="64" spans="1:6" x14ac:dyDescent="0.3">
      <c r="A64" s="2">
        <v>63</v>
      </c>
      <c r="B64" s="14" t="s">
        <v>142</v>
      </c>
      <c r="C64" s="6" t="s">
        <v>143</v>
      </c>
      <c r="D64" s="6" t="s">
        <v>2</v>
      </c>
    </row>
    <row r="65" spans="1:6" x14ac:dyDescent="0.3">
      <c r="A65" s="2">
        <v>64</v>
      </c>
      <c r="B65" s="14" t="s">
        <v>144</v>
      </c>
      <c r="C65" s="6" t="s">
        <v>145</v>
      </c>
      <c r="D65" s="6" t="s">
        <v>2</v>
      </c>
    </row>
    <row r="66" spans="1:6" x14ac:dyDescent="0.3">
      <c r="A66" s="2">
        <v>65</v>
      </c>
      <c r="B66" s="14" t="s">
        <v>146</v>
      </c>
      <c r="C66" s="6" t="s">
        <v>147</v>
      </c>
      <c r="D66" s="6" t="s">
        <v>2</v>
      </c>
      <c r="E66" s="7"/>
      <c r="F66" s="7"/>
    </row>
    <row r="67" spans="1:6" x14ac:dyDescent="0.3">
      <c r="A67" s="2">
        <v>66</v>
      </c>
      <c r="B67" s="14" t="s">
        <v>148</v>
      </c>
      <c r="C67" s="6" t="s">
        <v>149</v>
      </c>
      <c r="D67" s="6" t="s">
        <v>2</v>
      </c>
      <c r="E67" s="7"/>
      <c r="F67" s="7"/>
    </row>
    <row r="68" spans="1:6" x14ac:dyDescent="0.3">
      <c r="A68" s="2">
        <v>67</v>
      </c>
      <c r="B68" s="14" t="s">
        <v>150</v>
      </c>
      <c r="C68" s="6" t="s">
        <v>151</v>
      </c>
      <c r="D68" s="6" t="s">
        <v>2</v>
      </c>
      <c r="E68" s="7"/>
      <c r="F68" s="7"/>
    </row>
    <row r="69" spans="1:6" x14ac:dyDescent="0.3">
      <c r="A69" s="2">
        <v>68</v>
      </c>
      <c r="B69" s="14" t="s">
        <v>152</v>
      </c>
      <c r="C69" s="6" t="s">
        <v>153</v>
      </c>
      <c r="D69" s="6" t="s">
        <v>2</v>
      </c>
    </row>
    <row r="70" spans="1:6" x14ac:dyDescent="0.3">
      <c r="A70" s="2">
        <v>69</v>
      </c>
      <c r="B70" s="14" t="s">
        <v>154</v>
      </c>
      <c r="C70" s="6" t="s">
        <v>155</v>
      </c>
      <c r="D70" s="6" t="s">
        <v>2</v>
      </c>
    </row>
    <row r="71" spans="1:6" x14ac:dyDescent="0.3">
      <c r="A71" s="2">
        <v>70</v>
      </c>
      <c r="B71" s="14" t="s">
        <v>156</v>
      </c>
      <c r="C71" s="6" t="s">
        <v>157</v>
      </c>
      <c r="D71" s="6" t="s">
        <v>2</v>
      </c>
    </row>
    <row r="72" spans="1:6" x14ac:dyDescent="0.3">
      <c r="A72" s="2">
        <v>71</v>
      </c>
      <c r="B72" s="14" t="s">
        <v>23</v>
      </c>
      <c r="C72" s="6" t="s">
        <v>24</v>
      </c>
      <c r="D72" s="6" t="s">
        <v>2</v>
      </c>
    </row>
    <row r="73" spans="1:6" x14ac:dyDescent="0.3">
      <c r="A73" s="2">
        <v>72</v>
      </c>
      <c r="B73" s="14" t="s">
        <v>158</v>
      </c>
      <c r="C73" s="6" t="s">
        <v>159</v>
      </c>
      <c r="D73" s="6" t="s">
        <v>2</v>
      </c>
    </row>
    <row r="74" spans="1:6" x14ac:dyDescent="0.3">
      <c r="A74" s="2">
        <v>73</v>
      </c>
      <c r="B74" s="14" t="s">
        <v>160</v>
      </c>
      <c r="C74" s="6" t="s">
        <v>161</v>
      </c>
      <c r="D74" s="6" t="s">
        <v>2</v>
      </c>
    </row>
    <row r="75" spans="1:6" x14ac:dyDescent="0.3">
      <c r="A75" s="2">
        <v>74</v>
      </c>
      <c r="B75" s="14" t="s">
        <v>162</v>
      </c>
      <c r="C75" s="6" t="s">
        <v>163</v>
      </c>
      <c r="D75" s="6" t="s">
        <v>2</v>
      </c>
    </row>
    <row r="76" spans="1:6" x14ac:dyDescent="0.3">
      <c r="A76" s="2">
        <v>75</v>
      </c>
      <c r="B76" s="14" t="s">
        <v>164</v>
      </c>
      <c r="C76" s="6" t="s">
        <v>165</v>
      </c>
      <c r="D76" s="6" t="s">
        <v>2</v>
      </c>
    </row>
    <row r="77" spans="1:6" x14ac:dyDescent="0.3">
      <c r="A77" s="2">
        <v>76</v>
      </c>
      <c r="B77" s="14" t="s">
        <v>166</v>
      </c>
      <c r="C77" s="6" t="s">
        <v>167</v>
      </c>
      <c r="D77" s="6" t="s">
        <v>2</v>
      </c>
    </row>
    <row r="78" spans="1:6" x14ac:dyDescent="0.3">
      <c r="A78" s="2">
        <v>77</v>
      </c>
      <c r="B78" s="14" t="s">
        <v>168</v>
      </c>
      <c r="C78" s="6" t="s">
        <v>169</v>
      </c>
      <c r="D78" s="6" t="s">
        <v>2</v>
      </c>
    </row>
    <row r="79" spans="1:6" x14ac:dyDescent="0.3">
      <c r="A79" s="2">
        <v>78</v>
      </c>
      <c r="B79" s="14" t="s">
        <v>170</v>
      </c>
      <c r="C79" s="6" t="s">
        <v>171</v>
      </c>
      <c r="D79" s="6" t="s">
        <v>2</v>
      </c>
    </row>
    <row r="80" spans="1:6" x14ac:dyDescent="0.3">
      <c r="A80" s="2">
        <v>79</v>
      </c>
      <c r="B80" s="14" t="s">
        <v>172</v>
      </c>
      <c r="C80" s="6" t="s">
        <v>173</v>
      </c>
      <c r="D80" s="6" t="s">
        <v>2</v>
      </c>
    </row>
    <row r="81" spans="1:4" x14ac:dyDescent="0.3">
      <c r="A81" s="2">
        <v>80</v>
      </c>
      <c r="B81" s="14" t="s">
        <v>174</v>
      </c>
      <c r="C81" s="6" t="s">
        <v>175</v>
      </c>
      <c r="D81" s="6" t="s">
        <v>2</v>
      </c>
    </row>
    <row r="82" spans="1:4" x14ac:dyDescent="0.3">
      <c r="A82" s="2">
        <v>81</v>
      </c>
      <c r="B82" s="14" t="s">
        <v>176</v>
      </c>
      <c r="C82" s="6" t="s">
        <v>177</v>
      </c>
      <c r="D82" s="6" t="s">
        <v>2</v>
      </c>
    </row>
    <row r="83" spans="1:4" x14ac:dyDescent="0.3">
      <c r="A83" s="2">
        <v>82</v>
      </c>
      <c r="B83" s="14" t="s">
        <v>178</v>
      </c>
      <c r="C83" s="6" t="s">
        <v>179</v>
      </c>
      <c r="D83" s="6" t="s">
        <v>2</v>
      </c>
    </row>
    <row r="84" spans="1:4" x14ac:dyDescent="0.3">
      <c r="A84" s="2">
        <v>83</v>
      </c>
      <c r="B84" s="14" t="s">
        <v>180</v>
      </c>
      <c r="C84" s="6" t="s">
        <v>181</v>
      </c>
      <c r="D84" s="6" t="s">
        <v>2</v>
      </c>
    </row>
    <row r="85" spans="1:4" x14ac:dyDescent="0.3">
      <c r="A85" s="2">
        <v>84</v>
      </c>
      <c r="B85" s="14" t="s">
        <v>182</v>
      </c>
      <c r="C85" s="6" t="s">
        <v>183</v>
      </c>
      <c r="D85" s="6" t="s">
        <v>2</v>
      </c>
    </row>
    <row r="86" spans="1:4" x14ac:dyDescent="0.3">
      <c r="A86" s="2">
        <v>85</v>
      </c>
      <c r="B86" s="14" t="s">
        <v>184</v>
      </c>
      <c r="C86" s="6" t="s">
        <v>185</v>
      </c>
      <c r="D86" s="6" t="s">
        <v>2</v>
      </c>
    </row>
    <row r="87" spans="1:4" x14ac:dyDescent="0.3">
      <c r="A87" s="2">
        <v>86</v>
      </c>
      <c r="B87" s="14" t="s">
        <v>186</v>
      </c>
      <c r="C87" s="6" t="s">
        <v>187</v>
      </c>
      <c r="D87" s="6" t="s">
        <v>2</v>
      </c>
    </row>
    <row r="88" spans="1:4" x14ac:dyDescent="0.3">
      <c r="A88" s="2">
        <v>87</v>
      </c>
      <c r="B88" s="14" t="s">
        <v>188</v>
      </c>
      <c r="C88" s="6" t="s">
        <v>189</v>
      </c>
      <c r="D88" s="6" t="s">
        <v>2</v>
      </c>
    </row>
    <row r="89" spans="1:4" x14ac:dyDescent="0.3">
      <c r="A89" s="2">
        <v>88</v>
      </c>
      <c r="B89" s="14" t="s">
        <v>190</v>
      </c>
      <c r="C89" s="6" t="s">
        <v>191</v>
      </c>
      <c r="D89" s="6" t="s">
        <v>2</v>
      </c>
    </row>
    <row r="90" spans="1:4" x14ac:dyDescent="0.3">
      <c r="A90" s="2">
        <v>89</v>
      </c>
      <c r="B90" s="14" t="s">
        <v>192</v>
      </c>
      <c r="C90" s="6" t="s">
        <v>193</v>
      </c>
      <c r="D90" s="6" t="s">
        <v>2</v>
      </c>
    </row>
    <row r="91" spans="1:4" x14ac:dyDescent="0.3">
      <c r="A91" s="2">
        <v>90</v>
      </c>
      <c r="B91" s="14" t="s">
        <v>194</v>
      </c>
      <c r="C91" s="6" t="s">
        <v>195</v>
      </c>
      <c r="D91" s="6" t="s">
        <v>2</v>
      </c>
    </row>
    <row r="92" spans="1:4" x14ac:dyDescent="0.3">
      <c r="A92" s="2">
        <v>91</v>
      </c>
      <c r="B92" s="14" t="s">
        <v>196</v>
      </c>
      <c r="C92" s="6" t="s">
        <v>197</v>
      </c>
      <c r="D92" s="6" t="s">
        <v>2</v>
      </c>
    </row>
    <row r="93" spans="1:4" x14ac:dyDescent="0.3">
      <c r="A93" s="2">
        <v>92</v>
      </c>
      <c r="B93" s="14" t="s">
        <v>198</v>
      </c>
      <c r="C93" s="6" t="s">
        <v>199</v>
      </c>
      <c r="D93" s="6" t="s">
        <v>2</v>
      </c>
    </row>
    <row r="94" spans="1:4" x14ac:dyDescent="0.3">
      <c r="A94" s="2">
        <v>93</v>
      </c>
      <c r="B94" s="14" t="s">
        <v>200</v>
      </c>
      <c r="C94" s="6" t="s">
        <v>201</v>
      </c>
      <c r="D94" s="6" t="s">
        <v>2</v>
      </c>
    </row>
    <row r="95" spans="1:4" x14ac:dyDescent="0.3">
      <c r="A95" s="2">
        <v>94</v>
      </c>
      <c r="B95" s="14" t="s">
        <v>202</v>
      </c>
      <c r="C95" s="6" t="s">
        <v>203</v>
      </c>
      <c r="D95" s="6" t="s">
        <v>2</v>
      </c>
    </row>
    <row r="96" spans="1:4" x14ac:dyDescent="0.3">
      <c r="A96" s="2">
        <v>95</v>
      </c>
      <c r="B96" s="14" t="s">
        <v>204</v>
      </c>
      <c r="C96" s="6" t="s">
        <v>205</v>
      </c>
      <c r="D96" s="6" t="s">
        <v>2</v>
      </c>
    </row>
    <row r="97" spans="1:9" x14ac:dyDescent="0.3">
      <c r="A97" s="2">
        <v>96</v>
      </c>
      <c r="B97" s="14" t="s">
        <v>206</v>
      </c>
      <c r="C97" s="6" t="s">
        <v>207</v>
      </c>
      <c r="D97" s="6" t="s">
        <v>2</v>
      </c>
    </row>
    <row r="98" spans="1:9" x14ac:dyDescent="0.3">
      <c r="A98" s="2">
        <v>97</v>
      </c>
      <c r="B98" s="14" t="s">
        <v>208</v>
      </c>
      <c r="C98" s="6" t="s">
        <v>209</v>
      </c>
      <c r="D98" s="6" t="s">
        <v>2</v>
      </c>
    </row>
    <row r="99" spans="1:9" x14ac:dyDescent="0.3">
      <c r="A99" s="2">
        <v>98</v>
      </c>
      <c r="B99" s="14" t="s">
        <v>210</v>
      </c>
      <c r="C99" s="6" t="s">
        <v>211</v>
      </c>
      <c r="D99" s="6" t="s">
        <v>2</v>
      </c>
    </row>
    <row r="100" spans="1:9" x14ac:dyDescent="0.3">
      <c r="A100" s="2">
        <v>99</v>
      </c>
      <c r="B100" s="14" t="s">
        <v>212</v>
      </c>
      <c r="C100" s="6" t="s">
        <v>213</v>
      </c>
      <c r="D100" s="6" t="s">
        <v>2</v>
      </c>
    </row>
    <row r="101" spans="1:9" x14ac:dyDescent="0.3">
      <c r="A101" s="2">
        <v>100</v>
      </c>
      <c r="B101" s="14" t="s">
        <v>216</v>
      </c>
      <c r="C101" s="6" t="s">
        <v>217</v>
      </c>
      <c r="D101" s="6" t="s">
        <v>2</v>
      </c>
      <c r="E101" s="6" t="s">
        <v>331</v>
      </c>
    </row>
    <row r="102" spans="1:9" x14ac:dyDescent="0.3">
      <c r="A102" s="2">
        <v>101</v>
      </c>
      <c r="B102" s="14" t="s">
        <v>27</v>
      </c>
      <c r="C102" s="6" t="s">
        <v>28</v>
      </c>
      <c r="D102" s="6" t="s">
        <v>2</v>
      </c>
      <c r="E102" s="6" t="s">
        <v>331</v>
      </c>
    </row>
    <row r="103" spans="1:9" x14ac:dyDescent="0.3">
      <c r="A103" s="2">
        <v>102</v>
      </c>
      <c r="B103" s="14" t="s">
        <v>218</v>
      </c>
      <c r="C103" s="6" t="s">
        <v>219</v>
      </c>
      <c r="D103" s="6" t="s">
        <v>2</v>
      </c>
    </row>
    <row r="104" spans="1:9" x14ac:dyDescent="0.3">
      <c r="A104" s="2">
        <v>103</v>
      </c>
      <c r="B104" s="14" t="s">
        <v>220</v>
      </c>
      <c r="C104" s="6" t="s">
        <v>221</v>
      </c>
      <c r="D104" s="6" t="s">
        <v>2</v>
      </c>
    </row>
    <row r="105" spans="1:9" x14ac:dyDescent="0.3">
      <c r="A105" s="2">
        <v>104</v>
      </c>
      <c r="B105" s="14" t="s">
        <v>222</v>
      </c>
      <c r="C105" s="6" t="s">
        <v>223</v>
      </c>
      <c r="D105" s="6" t="s">
        <v>2</v>
      </c>
    </row>
    <row r="106" spans="1:9" x14ac:dyDescent="0.3">
      <c r="A106" s="2">
        <v>105</v>
      </c>
      <c r="B106" s="14" t="s">
        <v>214</v>
      </c>
      <c r="C106" s="6" t="s">
        <v>215</v>
      </c>
      <c r="D106" s="6" t="s">
        <v>2</v>
      </c>
    </row>
    <row r="107" spans="1:9" hidden="1" x14ac:dyDescent="0.3">
      <c r="A107" s="2">
        <v>106</v>
      </c>
      <c r="B107" s="14" t="s">
        <v>224</v>
      </c>
      <c r="C107" s="6" t="s">
        <v>225</v>
      </c>
      <c r="D107" s="6" t="s">
        <v>3</v>
      </c>
      <c r="E107" s="6" t="s">
        <v>226</v>
      </c>
      <c r="H107" s="8"/>
      <c r="I107" s="8"/>
    </row>
    <row r="108" spans="1:9" hidden="1" x14ac:dyDescent="0.3">
      <c r="A108" s="2">
        <v>107</v>
      </c>
      <c r="B108" s="14" t="s">
        <v>227</v>
      </c>
      <c r="C108" s="6" t="s">
        <v>228</v>
      </c>
      <c r="D108" s="6" t="s">
        <v>3</v>
      </c>
      <c r="E108" s="6" t="s">
        <v>229</v>
      </c>
      <c r="G108" s="5"/>
    </row>
    <row r="109" spans="1:9" hidden="1" x14ac:dyDescent="0.3">
      <c r="A109" s="2">
        <v>108</v>
      </c>
      <c r="B109" s="14" t="s">
        <v>230</v>
      </c>
      <c r="C109" s="6" t="s">
        <v>231</v>
      </c>
      <c r="D109" s="6" t="s">
        <v>3</v>
      </c>
      <c r="E109" s="6" t="s">
        <v>232</v>
      </c>
      <c r="G109" s="5"/>
    </row>
    <row r="110" spans="1:9" hidden="1" x14ac:dyDescent="0.3">
      <c r="A110" s="2">
        <v>109</v>
      </c>
      <c r="B110" s="14" t="s">
        <v>233</v>
      </c>
      <c r="C110" s="6" t="s">
        <v>234</v>
      </c>
      <c r="D110" s="6" t="s">
        <v>3</v>
      </c>
      <c r="E110" s="6" t="s">
        <v>235</v>
      </c>
      <c r="G110" s="5"/>
    </row>
    <row r="111" spans="1:9" hidden="1" x14ac:dyDescent="0.3">
      <c r="A111" s="2">
        <v>110</v>
      </c>
      <c r="B111" s="14" t="s">
        <v>236</v>
      </c>
      <c r="C111" s="6" t="s">
        <v>237</v>
      </c>
      <c r="D111" s="6" t="s">
        <v>3</v>
      </c>
      <c r="E111" s="6" t="s">
        <v>238</v>
      </c>
      <c r="G111" s="5"/>
    </row>
    <row r="112" spans="1:9" hidden="1" x14ac:dyDescent="0.3">
      <c r="A112" s="2">
        <v>111</v>
      </c>
      <c r="B112" s="14" t="s">
        <v>239</v>
      </c>
      <c r="C112" s="6" t="s">
        <v>240</v>
      </c>
      <c r="D112" s="6" t="s">
        <v>3</v>
      </c>
      <c r="E112" s="6" t="s">
        <v>241</v>
      </c>
    </row>
    <row r="113" spans="1:5" hidden="1" x14ac:dyDescent="0.3">
      <c r="A113" s="2">
        <v>112</v>
      </c>
      <c r="B113" s="14" t="s">
        <v>242</v>
      </c>
      <c r="C113" s="6" t="s">
        <v>243</v>
      </c>
      <c r="D113" s="6" t="s">
        <v>3</v>
      </c>
      <c r="E113" s="6" t="s">
        <v>235</v>
      </c>
    </row>
    <row r="114" spans="1:5" hidden="1" x14ac:dyDescent="0.3">
      <c r="A114" s="2">
        <v>113</v>
      </c>
      <c r="B114" s="14" t="s">
        <v>244</v>
      </c>
      <c r="C114" s="6" t="s">
        <v>245</v>
      </c>
      <c r="D114" s="6" t="s">
        <v>3</v>
      </c>
      <c r="E114" s="6" t="s">
        <v>226</v>
      </c>
    </row>
    <row r="115" spans="1:5" hidden="1" x14ac:dyDescent="0.3">
      <c r="A115" s="2">
        <v>114</v>
      </c>
      <c r="B115" s="14" t="s">
        <v>246</v>
      </c>
      <c r="C115" s="6" t="s">
        <v>247</v>
      </c>
      <c r="D115" s="6" t="s">
        <v>3</v>
      </c>
      <c r="E115" s="6" t="s">
        <v>248</v>
      </c>
    </row>
    <row r="116" spans="1:5" hidden="1" x14ac:dyDescent="0.3">
      <c r="A116" s="2">
        <v>115</v>
      </c>
      <c r="B116" s="14" t="s">
        <v>249</v>
      </c>
      <c r="C116" s="6" t="s">
        <v>250</v>
      </c>
      <c r="D116" s="6" t="s">
        <v>3</v>
      </c>
      <c r="E116" s="6" t="s">
        <v>251</v>
      </c>
    </row>
    <row r="117" spans="1:5" hidden="1" x14ac:dyDescent="0.3">
      <c r="A117" s="2">
        <v>116</v>
      </c>
      <c r="B117" s="14" t="s">
        <v>252</v>
      </c>
      <c r="C117" s="6" t="s">
        <v>253</v>
      </c>
      <c r="D117" s="6" t="s">
        <v>3</v>
      </c>
      <c r="E117" s="6" t="s">
        <v>254</v>
      </c>
    </row>
    <row r="118" spans="1:5" hidden="1" x14ac:dyDescent="0.3">
      <c r="A118" s="2">
        <v>117</v>
      </c>
      <c r="B118" s="14" t="s">
        <v>255</v>
      </c>
      <c r="C118" s="6" t="s">
        <v>256</v>
      </c>
      <c r="D118" s="6" t="s">
        <v>3</v>
      </c>
      <c r="E118" s="6" t="s">
        <v>241</v>
      </c>
    </row>
    <row r="119" spans="1:5" hidden="1" x14ac:dyDescent="0.3">
      <c r="A119" s="2">
        <v>118</v>
      </c>
      <c r="B119" s="14" t="s">
        <v>257</v>
      </c>
      <c r="C119" s="6" t="s">
        <v>258</v>
      </c>
      <c r="D119" s="6" t="s">
        <v>3</v>
      </c>
      <c r="E119" s="6" t="s">
        <v>229</v>
      </c>
    </row>
    <row r="120" spans="1:5" hidden="1" x14ac:dyDescent="0.3">
      <c r="A120" s="2">
        <v>119</v>
      </c>
      <c r="B120" s="14" t="s">
        <v>259</v>
      </c>
      <c r="C120" s="6" t="s">
        <v>260</v>
      </c>
      <c r="D120" s="6" t="s">
        <v>3</v>
      </c>
      <c r="E120" s="6" t="s">
        <v>235</v>
      </c>
    </row>
    <row r="121" spans="1:5" hidden="1" x14ac:dyDescent="0.3">
      <c r="A121" s="2">
        <v>120</v>
      </c>
      <c r="B121" s="14" t="s">
        <v>261</v>
      </c>
      <c r="C121" s="6" t="s">
        <v>262</v>
      </c>
      <c r="D121" s="6" t="s">
        <v>3</v>
      </c>
      <c r="E121" s="6" t="s">
        <v>226</v>
      </c>
    </row>
    <row r="122" spans="1:5" hidden="1" x14ac:dyDescent="0.3">
      <c r="A122" s="2">
        <v>121</v>
      </c>
      <c r="B122" s="14" t="s">
        <v>263</v>
      </c>
      <c r="C122" s="6" t="s">
        <v>264</v>
      </c>
      <c r="D122" s="6" t="s">
        <v>3</v>
      </c>
      <c r="E122" s="6" t="s">
        <v>265</v>
      </c>
    </row>
    <row r="123" spans="1:5" hidden="1" x14ac:dyDescent="0.3">
      <c r="A123" s="2">
        <v>122</v>
      </c>
      <c r="B123" s="14" t="s">
        <v>266</v>
      </c>
      <c r="C123" s="6" t="s">
        <v>267</v>
      </c>
      <c r="D123" s="6" t="s">
        <v>3</v>
      </c>
      <c r="E123" s="6" t="s">
        <v>229</v>
      </c>
    </row>
    <row r="124" spans="1:5" hidden="1" x14ac:dyDescent="0.3">
      <c r="A124" s="2">
        <v>123</v>
      </c>
      <c r="B124" s="14" t="s">
        <v>268</v>
      </c>
      <c r="C124" s="6" t="s">
        <v>269</v>
      </c>
      <c r="D124" s="6" t="s">
        <v>3</v>
      </c>
      <c r="E124" s="6" t="s">
        <v>251</v>
      </c>
    </row>
    <row r="125" spans="1:5" hidden="1" x14ac:dyDescent="0.3">
      <c r="A125" s="2">
        <v>124</v>
      </c>
      <c r="B125" s="14" t="s">
        <v>270</v>
      </c>
      <c r="C125" s="6" t="s">
        <v>271</v>
      </c>
      <c r="D125" s="6" t="s">
        <v>272</v>
      </c>
      <c r="E125" s="6" t="s">
        <v>254</v>
      </c>
    </row>
    <row r="126" spans="1:5" hidden="1" x14ac:dyDescent="0.3">
      <c r="A126" s="2">
        <v>125</v>
      </c>
      <c r="B126" s="14" t="s">
        <v>273</v>
      </c>
      <c r="C126" s="6" t="s">
        <v>274</v>
      </c>
      <c r="D126" s="6" t="s">
        <v>272</v>
      </c>
      <c r="E126" s="6" t="s">
        <v>251</v>
      </c>
    </row>
    <row r="127" spans="1:5" hidden="1" x14ac:dyDescent="0.3">
      <c r="A127" s="2">
        <v>126</v>
      </c>
      <c r="B127" s="14" t="s">
        <v>275</v>
      </c>
      <c r="C127" s="6" t="s">
        <v>276</v>
      </c>
      <c r="D127" s="6" t="s">
        <v>272</v>
      </c>
      <c r="E127" s="6" t="s">
        <v>232</v>
      </c>
    </row>
    <row r="128" spans="1:5" hidden="1" x14ac:dyDescent="0.3">
      <c r="A128" s="2">
        <v>127</v>
      </c>
      <c r="B128" s="14" t="s">
        <v>116</v>
      </c>
      <c r="C128" s="6" t="s">
        <v>117</v>
      </c>
      <c r="D128" s="6" t="s">
        <v>3</v>
      </c>
    </row>
    <row r="129" spans="1:6" hidden="1" x14ac:dyDescent="0.3">
      <c r="A129" s="2">
        <v>128</v>
      </c>
      <c r="B129" s="14" t="s">
        <v>277</v>
      </c>
      <c r="C129" s="6" t="s">
        <v>278</v>
      </c>
      <c r="D129" s="6" t="s">
        <v>272</v>
      </c>
      <c r="E129" s="6" t="s">
        <v>251</v>
      </c>
    </row>
    <row r="130" spans="1:6" hidden="1" x14ac:dyDescent="0.3">
      <c r="A130" s="2">
        <v>129</v>
      </c>
      <c r="B130" s="14" t="s">
        <v>17</v>
      </c>
      <c r="C130" s="6" t="s">
        <v>18</v>
      </c>
      <c r="D130" s="6" t="s">
        <v>3</v>
      </c>
    </row>
    <row r="131" spans="1:6" hidden="1" x14ac:dyDescent="0.3">
      <c r="A131" s="2">
        <v>130</v>
      </c>
      <c r="B131" s="14" t="s">
        <v>279</v>
      </c>
      <c r="C131" s="6" t="s">
        <v>280</v>
      </c>
      <c r="D131" s="6" t="s">
        <v>272</v>
      </c>
      <c r="E131" s="6" t="s">
        <v>281</v>
      </c>
    </row>
    <row r="132" spans="1:6" hidden="1" x14ac:dyDescent="0.3">
      <c r="A132" s="2">
        <v>131</v>
      </c>
      <c r="B132" s="14" t="s">
        <v>282</v>
      </c>
      <c r="C132" s="6" t="s">
        <v>283</v>
      </c>
      <c r="D132" s="6" t="s">
        <v>272</v>
      </c>
      <c r="E132" s="6" t="s">
        <v>284</v>
      </c>
    </row>
    <row r="133" spans="1:6" hidden="1" x14ac:dyDescent="0.3">
      <c r="A133" s="2">
        <v>132</v>
      </c>
      <c r="B133" s="14" t="s">
        <v>19</v>
      </c>
      <c r="C133" s="6" t="s">
        <v>20</v>
      </c>
      <c r="D133" s="6" t="s">
        <v>330</v>
      </c>
    </row>
    <row r="134" spans="1:6" hidden="1" x14ac:dyDescent="0.3">
      <c r="A134" s="2">
        <v>133</v>
      </c>
      <c r="B134" s="14" t="s">
        <v>285</v>
      </c>
      <c r="C134" s="6" t="s">
        <v>286</v>
      </c>
      <c r="D134" s="6" t="s">
        <v>272</v>
      </c>
      <c r="E134" s="6" t="s">
        <v>254</v>
      </c>
    </row>
    <row r="135" spans="1:6" hidden="1" x14ac:dyDescent="0.3">
      <c r="A135" s="2">
        <v>134</v>
      </c>
      <c r="B135" s="14" t="s">
        <v>287</v>
      </c>
      <c r="C135" s="6" t="s">
        <v>288</v>
      </c>
      <c r="D135" s="6" t="s">
        <v>272</v>
      </c>
      <c r="E135" s="6" t="s">
        <v>235</v>
      </c>
    </row>
    <row r="136" spans="1:6" hidden="1" x14ac:dyDescent="0.3">
      <c r="A136" s="2">
        <v>135</v>
      </c>
      <c r="B136" s="14" t="s">
        <v>289</v>
      </c>
      <c r="C136" s="6" t="s">
        <v>290</v>
      </c>
      <c r="D136" s="6" t="s">
        <v>272</v>
      </c>
      <c r="E136" s="6" t="s">
        <v>235</v>
      </c>
    </row>
    <row r="137" spans="1:6" hidden="1" x14ac:dyDescent="0.3">
      <c r="A137" s="2">
        <v>136</v>
      </c>
      <c r="B137" s="14" t="s">
        <v>291</v>
      </c>
      <c r="C137" s="6" t="s">
        <v>292</v>
      </c>
      <c r="D137" s="6" t="s">
        <v>272</v>
      </c>
      <c r="E137" s="6" t="s">
        <v>251</v>
      </c>
    </row>
    <row r="138" spans="1:6" hidden="1" x14ac:dyDescent="0.3">
      <c r="A138" s="2">
        <v>137</v>
      </c>
      <c r="B138" s="14" t="s">
        <v>293</v>
      </c>
      <c r="C138" s="6" t="s">
        <v>294</v>
      </c>
      <c r="D138" s="6" t="s">
        <v>272</v>
      </c>
      <c r="E138" s="6" t="s">
        <v>251</v>
      </c>
    </row>
    <row r="139" spans="1:6" hidden="1" x14ac:dyDescent="0.3">
      <c r="A139" s="2">
        <v>138</v>
      </c>
      <c r="B139" s="14" t="s">
        <v>295</v>
      </c>
      <c r="C139" s="6" t="s">
        <v>296</v>
      </c>
      <c r="D139" s="6" t="s">
        <v>3</v>
      </c>
      <c r="E139" s="6" t="s">
        <v>265</v>
      </c>
    </row>
    <row r="140" spans="1:6" hidden="1" x14ac:dyDescent="0.3">
      <c r="A140" s="2">
        <v>139</v>
      </c>
      <c r="B140" s="14" t="s">
        <v>297</v>
      </c>
      <c r="C140" s="6" t="s">
        <v>298</v>
      </c>
      <c r="D140" s="6" t="s">
        <v>3</v>
      </c>
      <c r="E140" s="6" t="s">
        <v>299</v>
      </c>
    </row>
    <row r="141" spans="1:6" hidden="1" x14ac:dyDescent="0.3">
      <c r="A141" s="2">
        <v>140</v>
      </c>
      <c r="B141" s="14" t="s">
        <v>300</v>
      </c>
      <c r="C141" s="6" t="s">
        <v>301</v>
      </c>
      <c r="D141" s="6" t="s">
        <v>3</v>
      </c>
      <c r="E141" s="7" t="s">
        <v>229</v>
      </c>
      <c r="F141" s="7"/>
    </row>
    <row r="142" spans="1:6" hidden="1" x14ac:dyDescent="0.3">
      <c r="A142" s="2">
        <v>141</v>
      </c>
      <c r="B142" s="14" t="s">
        <v>302</v>
      </c>
      <c r="C142" s="6" t="s">
        <v>303</v>
      </c>
      <c r="D142" s="6" t="s">
        <v>3</v>
      </c>
      <c r="E142" s="7" t="s">
        <v>304</v>
      </c>
      <c r="F142" s="7"/>
    </row>
    <row r="143" spans="1:6" hidden="1" x14ac:dyDescent="0.3">
      <c r="A143" s="2">
        <v>142</v>
      </c>
      <c r="B143" s="14" t="s">
        <v>305</v>
      </c>
      <c r="C143" s="6" t="s">
        <v>306</v>
      </c>
      <c r="D143" s="6" t="s">
        <v>3</v>
      </c>
      <c r="E143" s="6" t="s">
        <v>235</v>
      </c>
    </row>
    <row r="144" spans="1:6" hidden="1" x14ac:dyDescent="0.3">
      <c r="A144" s="2">
        <v>143</v>
      </c>
      <c r="B144" s="14" t="s">
        <v>25</v>
      </c>
      <c r="C144" s="6" t="s">
        <v>26</v>
      </c>
      <c r="D144" s="6" t="s">
        <v>3</v>
      </c>
    </row>
    <row r="145" spans="1:6" hidden="1" x14ac:dyDescent="0.3">
      <c r="A145" s="2">
        <v>144</v>
      </c>
      <c r="B145" s="14" t="s">
        <v>307</v>
      </c>
      <c r="C145" s="6" t="s">
        <v>308</v>
      </c>
      <c r="D145" s="6" t="s">
        <v>3</v>
      </c>
      <c r="E145" s="6" t="s">
        <v>226</v>
      </c>
    </row>
    <row r="146" spans="1:6" hidden="1" x14ac:dyDescent="0.3">
      <c r="A146" s="2">
        <v>145</v>
      </c>
      <c r="B146" s="14" t="s">
        <v>309</v>
      </c>
      <c r="C146" s="6" t="s">
        <v>310</v>
      </c>
      <c r="D146" s="6" t="s">
        <v>3</v>
      </c>
      <c r="E146" s="6" t="s">
        <v>311</v>
      </c>
    </row>
    <row r="147" spans="1:6" hidden="1" x14ac:dyDescent="0.3">
      <c r="A147" s="2">
        <v>146</v>
      </c>
      <c r="B147" s="14" t="s">
        <v>328</v>
      </c>
      <c r="C147" s="6" t="s">
        <v>329</v>
      </c>
      <c r="D147" s="6" t="s">
        <v>3</v>
      </c>
      <c r="E147" s="7" t="s">
        <v>251</v>
      </c>
      <c r="F147" s="7"/>
    </row>
    <row r="148" spans="1:6" hidden="1" x14ac:dyDescent="0.3">
      <c r="A148" s="2">
        <v>147</v>
      </c>
      <c r="B148" s="14" t="s">
        <v>312</v>
      </c>
      <c r="C148" s="6" t="s">
        <v>313</v>
      </c>
      <c r="D148" s="6" t="s">
        <v>3</v>
      </c>
      <c r="E148" s="3" t="s">
        <v>238</v>
      </c>
      <c r="F148" s="3"/>
    </row>
    <row r="149" spans="1:6" hidden="1" x14ac:dyDescent="0.3">
      <c r="A149" s="2">
        <v>148</v>
      </c>
      <c r="B149" s="14" t="s">
        <v>314</v>
      </c>
      <c r="C149" s="6" t="s">
        <v>315</v>
      </c>
      <c r="D149" s="6" t="s">
        <v>3</v>
      </c>
      <c r="E149" s="6" t="s">
        <v>241</v>
      </c>
    </row>
    <row r="150" spans="1:6" hidden="1" x14ac:dyDescent="0.3">
      <c r="A150" s="2">
        <v>149</v>
      </c>
      <c r="B150" s="14" t="s">
        <v>316</v>
      </c>
      <c r="C150" s="6" t="s">
        <v>317</v>
      </c>
      <c r="D150" s="6" t="s">
        <v>3</v>
      </c>
      <c r="E150" s="6" t="s">
        <v>238</v>
      </c>
    </row>
    <row r="151" spans="1:6" hidden="1" x14ac:dyDescent="0.3">
      <c r="A151" s="2">
        <v>150</v>
      </c>
      <c r="B151" s="14" t="s">
        <v>318</v>
      </c>
      <c r="C151" s="6" t="s">
        <v>319</v>
      </c>
      <c r="D151" s="6" t="s">
        <v>3</v>
      </c>
      <c r="E151" s="6" t="s">
        <v>235</v>
      </c>
    </row>
    <row r="152" spans="1:6" hidden="1" x14ac:dyDescent="0.3">
      <c r="A152" s="2">
        <v>151</v>
      </c>
      <c r="B152" s="14" t="s">
        <v>320</v>
      </c>
      <c r="C152" s="6" t="s">
        <v>321</v>
      </c>
      <c r="D152" s="6" t="s">
        <v>3</v>
      </c>
      <c r="E152" s="6" t="s">
        <v>251</v>
      </c>
    </row>
    <row r="153" spans="1:6" hidden="1" x14ac:dyDescent="0.3">
      <c r="A153" s="2">
        <v>152</v>
      </c>
      <c r="B153" s="14" t="s">
        <v>322</v>
      </c>
      <c r="C153" s="6" t="s">
        <v>323</v>
      </c>
      <c r="D153" s="6" t="s">
        <v>3</v>
      </c>
      <c r="E153" s="6" t="s">
        <v>324</v>
      </c>
    </row>
    <row r="154" spans="1:6" hidden="1" x14ac:dyDescent="0.3">
      <c r="A154" s="2">
        <v>153</v>
      </c>
      <c r="B154" s="14" t="s">
        <v>325</v>
      </c>
      <c r="C154" s="6" t="s">
        <v>326</v>
      </c>
      <c r="D154" s="6" t="s">
        <v>3</v>
      </c>
      <c r="E154" s="6" t="s">
        <v>327</v>
      </c>
    </row>
    <row r="155" spans="1:6" hidden="1" x14ac:dyDescent="0.3">
      <c r="A155" s="2">
        <v>154</v>
      </c>
      <c r="B155" s="14" t="s">
        <v>29</v>
      </c>
      <c r="C155" s="6" t="s">
        <v>30</v>
      </c>
      <c r="D155" s="6" t="s">
        <v>3</v>
      </c>
    </row>
  </sheetData>
  <autoFilter ref="A1:J155">
    <filterColumn colId="3">
      <filters>
        <filter val="진료"/>
      </filters>
    </filterColumn>
  </autoFilter>
  <sortState ref="A1:I155">
    <sortCondition ref="D1:D155"/>
    <sortCondition ref="B1:B155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8월14일 (2)</vt:lpstr>
      <vt:lpstr>'8월14일 (2)'!Print_Area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2020-08-14T00:07:14Z</cp:lastPrinted>
  <dcterms:created xsi:type="dcterms:W3CDTF">2020-08-13T06:04:39Z</dcterms:created>
  <dcterms:modified xsi:type="dcterms:W3CDTF">2020-08-14T00:26:13Z</dcterms:modified>
</cp:coreProperties>
</file>