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5. 화학물질 및 화학사고\화학물질 시 홈페이지 공개\"/>
    </mc:Choice>
  </mc:AlternateContent>
  <bookViews>
    <workbookView xWindow="0" yWindow="0" windowWidth="28800" windowHeight="12285"/>
  </bookViews>
  <sheets>
    <sheet name="2021" sheetId="11" r:id="rId1"/>
    <sheet name="2022" sheetId="12" r:id="rId2"/>
  </sheets>
  <calcPr calcId="162913"/>
</workbook>
</file>

<file path=xl/calcChain.xml><?xml version="1.0" encoding="utf-8"?>
<calcChain xmlns="http://schemas.openxmlformats.org/spreadsheetml/2006/main">
  <c r="C5" i="12" l="1"/>
  <c r="C6" i="12"/>
  <c r="C4" i="12"/>
  <c r="G7" i="12" l="1"/>
  <c r="F7" i="12"/>
  <c r="E7" i="12"/>
  <c r="D7" i="12"/>
  <c r="C7" i="12"/>
  <c r="G7" i="11" l="1"/>
  <c r="F7" i="11"/>
  <c r="E7" i="11"/>
  <c r="D7" i="11"/>
  <c r="C6" i="11"/>
  <c r="C5" i="11"/>
  <c r="C4" i="11"/>
  <c r="C7" i="11" l="1"/>
</calcChain>
</file>

<file path=xl/sharedStrings.xml><?xml version="1.0" encoding="utf-8"?>
<sst xmlns="http://schemas.openxmlformats.org/spreadsheetml/2006/main" count="132" uniqueCount="109">
  <si>
    <t>구분</t>
  </si>
  <si>
    <t>소계</t>
  </si>
  <si>
    <t>여수산단</t>
  </si>
  <si>
    <t>여수지역</t>
  </si>
  <si>
    <t>여수지역 외</t>
  </si>
  <si>
    <t>합 계</t>
  </si>
  <si>
    <t>순번</t>
  </si>
  <si>
    <t>날짜</t>
  </si>
  <si>
    <t>지역</t>
  </si>
  <si>
    <t>사고명</t>
  </si>
  <si>
    <t>사고물질 등</t>
  </si>
  <si>
    <t>비고</t>
  </si>
  <si>
    <r>
      <t>&lt;</t>
    </r>
    <r>
      <rPr>
        <b/>
        <sz val="16"/>
        <color rgb="FF000000"/>
        <rFont val="맑은 고딕"/>
        <family val="3"/>
        <charset val="129"/>
        <scheme val="minor"/>
      </rPr>
      <t>사고대응 현황 상세내역</t>
    </r>
    <r>
      <rPr>
        <b/>
        <sz val="16"/>
        <color rgb="FF000000"/>
        <rFont val="HY견고딕"/>
        <family val="1"/>
        <charset val="129"/>
      </rPr>
      <t>&gt;</t>
    </r>
  </si>
  <si>
    <r>
      <t>일반화재·폭발</t>
    </r>
    <r>
      <rPr>
        <b/>
        <vertAlign val="superscript"/>
        <sz val="13"/>
        <color rgb="FF000000"/>
        <rFont val="맑은 고딕"/>
        <family val="3"/>
        <charset val="129"/>
        <scheme val="major"/>
      </rPr>
      <t>*</t>
    </r>
    <phoneticPr fontId="2" type="noConversion"/>
  </si>
  <si>
    <r>
      <t>기타</t>
    </r>
    <r>
      <rPr>
        <b/>
        <vertAlign val="superscript"/>
        <sz val="13"/>
        <color rgb="FF000000"/>
        <rFont val="맑은 고딕"/>
        <family val="3"/>
        <charset val="129"/>
        <scheme val="major"/>
      </rPr>
      <t>*</t>
    </r>
  </si>
  <si>
    <r>
      <rPr>
        <b/>
        <sz val="13"/>
        <color rgb="FF000000"/>
        <rFont val="맑은 고딕"/>
        <family val="3"/>
        <charset val="129"/>
        <scheme val="major"/>
      </rPr>
      <t>화학사고</t>
    </r>
    <r>
      <rPr>
        <b/>
        <vertAlign val="superscript"/>
        <sz val="13"/>
        <color rgb="FF000000"/>
        <rFont val="맑은 고딕"/>
        <family val="3"/>
        <charset val="129"/>
        <scheme val="major"/>
      </rPr>
      <t>*</t>
    </r>
    <phoneticPr fontId="2" type="noConversion"/>
  </si>
  <si>
    <t>사고유형</t>
    <phoneticPr fontId="2" type="noConversion"/>
  </si>
  <si>
    <t>기타</t>
    <phoneticPr fontId="2" type="noConversion"/>
  </si>
  <si>
    <t>화학사고</t>
    <phoneticPr fontId="2" type="noConversion"/>
  </si>
  <si>
    <r>
      <t>단순출동</t>
    </r>
    <r>
      <rPr>
        <b/>
        <vertAlign val="superscript"/>
        <sz val="13"/>
        <color rgb="FF000000"/>
        <rFont val="맑은 고딕"/>
        <family val="3"/>
        <charset val="129"/>
        <scheme val="major"/>
      </rPr>
      <t>**</t>
    </r>
    <phoneticPr fontId="2" type="noConversion"/>
  </si>
  <si>
    <t>2021.04.30</t>
    <phoneticPr fontId="2" type="noConversion"/>
  </si>
  <si>
    <t>여수산단</t>
    <phoneticPr fontId="2" type="noConversion"/>
  </si>
  <si>
    <t>㈜엘지화학(여수공장-용성) CA2공정 열교환기 정비 작업 중 감지기 알람</t>
    <phoneticPr fontId="2" type="noConversion"/>
  </si>
  <si>
    <t>염소</t>
    <phoneticPr fontId="2" type="noConversion"/>
  </si>
  <si>
    <t>09:47/10:10
09:47/12:47</t>
    <phoneticPr fontId="2" type="noConversion"/>
  </si>
  <si>
    <t>2021.05.16</t>
    <phoneticPr fontId="2" type="noConversion"/>
  </si>
  <si>
    <t>여수산단</t>
    <phoneticPr fontId="2" type="noConversion"/>
  </si>
  <si>
    <t>염소</t>
    <phoneticPr fontId="2" type="noConversion"/>
  </si>
  <si>
    <t>안전기준 미준수</t>
    <phoneticPr fontId="2" type="noConversion"/>
  </si>
  <si>
    <t>00:27/00:40
00:30/02:12</t>
    <phoneticPr fontId="2" type="noConversion"/>
  </si>
  <si>
    <t>시설결함</t>
    <phoneticPr fontId="2" type="noConversion"/>
  </si>
  <si>
    <t>㈜엘지화학(여수공장-용성) CA2공정 건조기 플랜지 파손으로 인한 감지기 알람</t>
    <phoneticPr fontId="2" type="noConversion"/>
  </si>
  <si>
    <t>2021.07.06</t>
    <phoneticPr fontId="2" type="noConversion"/>
  </si>
  <si>
    <t>여수산단</t>
    <phoneticPr fontId="2" type="noConversion"/>
  </si>
  <si>
    <t>한화솔루션㈜ 염산 사외배관 흄 발생</t>
    <phoneticPr fontId="2" type="noConversion"/>
  </si>
  <si>
    <t>염산</t>
    <phoneticPr fontId="2" type="noConversion"/>
  </si>
  <si>
    <t>08:37/09:08
08:44/10:00</t>
    <phoneticPr fontId="2" type="noConversion"/>
  </si>
  <si>
    <t>*  센터의 사고대응은 화학사고+일반화재·폭발+기타
** 단순출동은 원인미상의 냄새신고, 오인신고, 출동 도중 복귀 등을 말함</t>
    <phoneticPr fontId="2" type="noConversion"/>
  </si>
  <si>
    <t>접수시간/도착시간
출동시간/철수시간</t>
    <phoneticPr fontId="2" type="noConversion"/>
  </si>
  <si>
    <t>화학사고</t>
    <phoneticPr fontId="2" type="noConversion"/>
  </si>
  <si>
    <t>시설결함</t>
    <phoneticPr fontId="2" type="noConversion"/>
  </si>
  <si>
    <t>2021.08.16</t>
    <phoneticPr fontId="2" type="noConversion"/>
  </si>
  <si>
    <t>여수산단</t>
    <phoneticPr fontId="2" type="noConversion"/>
  </si>
  <si>
    <t>전남 여수 화치동 탱크로리 염산 누출</t>
    <phoneticPr fontId="2" type="noConversion"/>
  </si>
  <si>
    <t>염산</t>
    <phoneticPr fontId="2" type="noConversion"/>
  </si>
  <si>
    <t>운송차량사고</t>
    <phoneticPr fontId="2" type="noConversion"/>
  </si>
  <si>
    <t>07:41/07:56
07:44/10:37</t>
    <phoneticPr fontId="2" type="noConversion"/>
  </si>
  <si>
    <t>화학사고</t>
    <phoneticPr fontId="2" type="noConversion"/>
  </si>
  <si>
    <t>2021.09.28</t>
    <phoneticPr fontId="2" type="noConversion"/>
  </si>
  <si>
    <t>여수지역</t>
    <phoneticPr fontId="2" type="noConversion"/>
  </si>
  <si>
    <t>전남 여수시 오천동 176-2 ㈜유진 암모니아 누출</t>
    <phoneticPr fontId="2" type="noConversion"/>
  </si>
  <si>
    <t>암모니아</t>
    <phoneticPr fontId="2" type="noConversion"/>
  </si>
  <si>
    <t>09:35/09:59
09:39/20:10</t>
    <phoneticPr fontId="2" type="noConversion"/>
  </si>
  <si>
    <t>화학사고</t>
    <phoneticPr fontId="2" type="noConversion"/>
  </si>
  <si>
    <t>안전기준 미준수</t>
    <phoneticPr fontId="2" type="noConversion"/>
  </si>
  <si>
    <t>2021.11.02</t>
    <phoneticPr fontId="2" type="noConversion"/>
  </si>
  <si>
    <t>여수산단</t>
    <phoneticPr fontId="2" type="noConversion"/>
  </si>
  <si>
    <t>남해화학 용융유황 정장탱크 스팀 배관 폭발</t>
    <phoneticPr fontId="2" type="noConversion"/>
  </si>
  <si>
    <t>12:24/12:50
12:35/1:40</t>
    <phoneticPr fontId="2" type="noConversion"/>
  </si>
  <si>
    <t>폭발</t>
    <phoneticPr fontId="2" type="noConversion"/>
  </si>
  <si>
    <t>2021.11.11</t>
    <phoneticPr fontId="2" type="noConversion"/>
  </si>
  <si>
    <t>여수지역</t>
    <phoneticPr fontId="2" type="noConversion"/>
  </si>
  <si>
    <t>전남 여수시 율촌면 취적리 신산주유소 내 탱크로리 파공</t>
    <phoneticPr fontId="2" type="noConversion"/>
  </si>
  <si>
    <t>21:43/22:14
22:43/00:02</t>
    <phoneticPr fontId="2" type="noConversion"/>
  </si>
  <si>
    <t>화학사고</t>
    <phoneticPr fontId="2" type="noConversion"/>
  </si>
  <si>
    <t>2021.11.23</t>
    <phoneticPr fontId="2" type="noConversion"/>
  </si>
  <si>
    <t>여수산단</t>
    <phoneticPr fontId="2" type="noConversion"/>
  </si>
  <si>
    <t>㈜엘지화학(여수공장-용성) 촉매작업 중 발화</t>
    <phoneticPr fontId="2" type="noConversion"/>
  </si>
  <si>
    <t>19:20/19:30
19:21/20:00</t>
    <phoneticPr fontId="2" type="noConversion"/>
  </si>
  <si>
    <t>기타</t>
    <phoneticPr fontId="2" type="noConversion"/>
  </si>
  <si>
    <t>2021.12.13</t>
    <phoneticPr fontId="2" type="noConversion"/>
  </si>
  <si>
    <t>여수산단</t>
    <phoneticPr fontId="2" type="noConversion"/>
  </si>
  <si>
    <t>이일산업㈜ 저장탱크 상부 연결 작업 중 폭발</t>
    <phoneticPr fontId="2" type="noConversion"/>
  </si>
  <si>
    <t>일반화재·폭발</t>
    <phoneticPr fontId="2" type="noConversion"/>
  </si>
  <si>
    <t>13:50/14:03
13:52/17:20</t>
    <phoneticPr fontId="2" type="noConversion"/>
  </si>
  <si>
    <t>2021.12.15</t>
    <phoneticPr fontId="2" type="noConversion"/>
  </si>
  <si>
    <t>여수산단</t>
    <phoneticPr fontId="2" type="noConversion"/>
  </si>
  <si>
    <t>㈜에스에프시 PCE 냉각탑 화재</t>
    <phoneticPr fontId="2" type="noConversion"/>
  </si>
  <si>
    <t>11:09/11:21
11:10/11:52</t>
    <phoneticPr fontId="2" type="noConversion"/>
  </si>
  <si>
    <t>일반화재</t>
    <phoneticPr fontId="2" type="noConversion"/>
  </si>
  <si>
    <t>□ 여수 화학재난 합동방재센터 사고대응 현황 (~`21.12.31)</t>
    <phoneticPr fontId="2" type="noConversion"/>
  </si>
  <si>
    <t>2022.02.11</t>
    <phoneticPr fontId="2" type="noConversion"/>
  </si>
  <si>
    <t>여수산단</t>
    <phoneticPr fontId="2" type="noConversion"/>
  </si>
  <si>
    <t>여천NCC㈜ 3공장 열교환기 커버 이탈 사고</t>
    <phoneticPr fontId="2" type="noConversion"/>
  </si>
  <si>
    <t>09:38/09:54
09:42/15:50</t>
    <phoneticPr fontId="2" type="noConversion"/>
  </si>
  <si>
    <t>2022.03.30</t>
    <phoneticPr fontId="2" type="noConversion"/>
  </si>
  <si>
    <t>여수산단</t>
    <phoneticPr fontId="2" type="noConversion"/>
  </si>
  <si>
    <t>전남 여수 중흥동 대광솔루션 폭발사고</t>
    <phoneticPr fontId="2" type="noConversion"/>
  </si>
  <si>
    <t>분진</t>
    <phoneticPr fontId="2" type="noConversion"/>
  </si>
  <si>
    <t>18:02/18:08
18:05/18:20</t>
    <phoneticPr fontId="2" type="noConversion"/>
  </si>
  <si>
    <t>2022.04.18</t>
    <phoneticPr fontId="2" type="noConversion"/>
  </si>
  <si>
    <t>여수지역</t>
    <phoneticPr fontId="2" type="noConversion"/>
  </si>
  <si>
    <t>16:45/17:07
16:45/19:55</t>
    <phoneticPr fontId="2" type="noConversion"/>
  </si>
  <si>
    <t>운송차량사고</t>
    <phoneticPr fontId="2" type="noConversion"/>
  </si>
  <si>
    <t>화학사고</t>
    <phoneticPr fontId="2" type="noConversion"/>
  </si>
  <si>
    <t>전남 여수시 율촌면 신산주유소 내 탱크로리 누출사고</t>
    <phoneticPr fontId="2" type="noConversion"/>
  </si>
  <si>
    <t>염산</t>
    <phoneticPr fontId="2" type="noConversion"/>
  </si>
  <si>
    <t>2022.04.22</t>
    <phoneticPr fontId="2" type="noConversion"/>
  </si>
  <si>
    <t>여수산단</t>
    <phoneticPr fontId="2" type="noConversion"/>
  </si>
  <si>
    <t>여수산단 동성케미칼 작업자 노출사고</t>
    <phoneticPr fontId="2" type="noConversion"/>
  </si>
  <si>
    <t>황산</t>
    <phoneticPr fontId="2" type="noConversion"/>
  </si>
  <si>
    <t>09:05/09:25
09:13/10:10</t>
    <phoneticPr fontId="2" type="noConversion"/>
  </si>
  <si>
    <t>안전기준 미준수</t>
    <phoneticPr fontId="2" type="noConversion"/>
  </si>
  <si>
    <t>2022.04.27</t>
    <phoneticPr fontId="2" type="noConversion"/>
  </si>
  <si>
    <t>여수산단</t>
    <phoneticPr fontId="2" type="noConversion"/>
  </si>
  <si>
    <t>전남 여수시 화치동 1372 철거공장 누출 추정신고</t>
    <phoneticPr fontId="2" type="noConversion"/>
  </si>
  <si>
    <t>07:28/08:07
07:35/09:07</t>
    <phoneticPr fontId="2" type="noConversion"/>
  </si>
  <si>
    <t>기타</t>
    <phoneticPr fontId="2" type="noConversion"/>
  </si>
  <si>
    <t>□ 여수 화학재난 합동방재센터 사고대응 현황 (~`22.4.27)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</si>
</sst>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rgb="FF000000"/>
      <name val="HY견고딕"/>
      <family val="1"/>
      <charset val="129"/>
    </font>
    <font>
      <b/>
      <sz val="16"/>
      <color rgb="FF00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ajor"/>
    </font>
    <font>
      <b/>
      <vertAlign val="superscript"/>
      <sz val="13"/>
      <color rgb="FF000000"/>
      <name val="맑은 고딕"/>
      <family val="3"/>
      <charset val="129"/>
      <scheme val="major"/>
    </font>
    <font>
      <sz val="13"/>
      <color rgb="FF00000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3"/>
      <color rgb="FF000000"/>
      <name val="HCI Poppy"/>
      <family val="2"/>
    </font>
    <font>
      <b/>
      <sz val="13"/>
      <color rgb="FF000000"/>
      <name val="HCI Poppy"/>
      <family val="2"/>
    </font>
  </fonts>
  <fills count="8">
    <fill>
      <patternFill patternType="none"/>
    </fill>
    <fill>
      <patternFill patternType="gray125"/>
    </fill>
    <fill>
      <patternFill patternType="solid">
        <fgColor rgb="FF74C3CC"/>
        <bgColor indexed="64"/>
      </patternFill>
    </fill>
    <fill>
      <patternFill patternType="solid">
        <fgColor rgb="FFD477B8"/>
        <bgColor indexed="64"/>
      </patternFill>
    </fill>
    <fill>
      <patternFill patternType="solid">
        <fgColor rgb="FF4B87CB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A3CF78"/>
        <bgColor indexed="64"/>
      </patternFill>
    </fill>
    <fill>
      <patternFill patternType="solid">
        <fgColor rgb="FF8F7D41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8" fillId="7" borderId="5" xfId="0" applyNumberFormat="1" applyFont="1" applyFill="1" applyBorder="1" applyAlignment="1">
      <alignment horizontal="center" vertical="center" wrapText="1"/>
    </xf>
    <xf numFmtId="49" fontId="9" fillId="5" borderId="3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49" fontId="9" fillId="5" borderId="23" xfId="0" applyNumberFormat="1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49" fontId="9" fillId="4" borderId="23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8" fillId="7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8" fillId="7" borderId="5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9" fontId="9" fillId="3" borderId="23" xfId="0" applyNumberFormat="1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8" fillId="7" borderId="5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4B87CB"/>
      <color rgb="FFA3CF78"/>
      <color rgb="FFCCCCCC"/>
      <color rgb="FFD477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A10" zoomScale="70" zoomScaleNormal="70" workbookViewId="0">
      <selection activeCell="M19" sqref="M19"/>
    </sheetView>
  </sheetViews>
  <sheetFormatPr defaultRowHeight="16.5"/>
  <cols>
    <col min="1" max="1" width="5.875" customWidth="1"/>
    <col min="2" max="2" width="13.125" customWidth="1"/>
    <col min="3" max="3" width="14.25" customWidth="1"/>
    <col min="4" max="5" width="18.625" customWidth="1"/>
    <col min="6" max="6" width="19.75" customWidth="1"/>
    <col min="7" max="7" width="13.875" customWidth="1"/>
    <col min="8" max="8" width="18.625" customWidth="1"/>
    <col min="9" max="10" width="15.125" customWidth="1"/>
  </cols>
  <sheetData>
    <row r="1" spans="1:10" ht="31.5">
      <c r="A1" s="1" t="s">
        <v>80</v>
      </c>
    </row>
    <row r="2" spans="1:10" ht="17.25" thickBot="1">
      <c r="H2" s="22"/>
    </row>
    <row r="3" spans="1:10" ht="20.25" thickBot="1">
      <c r="B3" s="2" t="s">
        <v>0</v>
      </c>
      <c r="C3" s="3" t="s">
        <v>1</v>
      </c>
      <c r="D3" s="4" t="s">
        <v>15</v>
      </c>
      <c r="E3" s="5" t="s">
        <v>13</v>
      </c>
      <c r="F3" s="6" t="s">
        <v>14</v>
      </c>
      <c r="G3" s="7" t="s">
        <v>19</v>
      </c>
    </row>
    <row r="4" spans="1:10" ht="20.25" thickTop="1">
      <c r="B4" s="8" t="s">
        <v>2</v>
      </c>
      <c r="C4" s="13">
        <f>SUM(D4:G4)</f>
        <v>19</v>
      </c>
      <c r="D4" s="13">
        <v>3</v>
      </c>
      <c r="E4" s="13">
        <v>12</v>
      </c>
      <c r="F4" s="13">
        <v>3</v>
      </c>
      <c r="G4" s="27">
        <v>1</v>
      </c>
    </row>
    <row r="5" spans="1:10" ht="19.5">
      <c r="B5" s="9" t="s">
        <v>3</v>
      </c>
      <c r="C5" s="14">
        <f>SUM(D5:G5)</f>
        <v>6</v>
      </c>
      <c r="D5" s="14">
        <v>2</v>
      </c>
      <c r="E5" s="14">
        <v>2</v>
      </c>
      <c r="F5" s="14">
        <v>1</v>
      </c>
      <c r="G5" s="28">
        <v>1</v>
      </c>
    </row>
    <row r="6" spans="1:10" ht="19.5">
      <c r="B6" s="9" t="s">
        <v>4</v>
      </c>
      <c r="C6" s="14">
        <f>SUM(D6:G6)</f>
        <v>13</v>
      </c>
      <c r="D6" s="14">
        <v>0</v>
      </c>
      <c r="E6" s="14">
        <v>9</v>
      </c>
      <c r="F6" s="14">
        <v>1</v>
      </c>
      <c r="G6" s="28">
        <v>3</v>
      </c>
    </row>
    <row r="7" spans="1:10" ht="20.25" thickBot="1">
      <c r="B7" s="10" t="s">
        <v>5</v>
      </c>
      <c r="C7" s="18">
        <f>SUM(C4:C6)</f>
        <v>38</v>
      </c>
      <c r="D7" s="19">
        <f>SUM(D4:D6)</f>
        <v>5</v>
      </c>
      <c r="E7" s="20">
        <f>SUM(E4:E6)</f>
        <v>23</v>
      </c>
      <c r="F7" s="21">
        <f>SUM(F4:F6)</f>
        <v>5</v>
      </c>
      <c r="G7" s="29">
        <f>SUM(G4:G6)</f>
        <v>5</v>
      </c>
    </row>
    <row r="8" spans="1:10" ht="16.5" customHeight="1">
      <c r="B8" s="72" t="s">
        <v>37</v>
      </c>
      <c r="C8" s="72"/>
      <c r="D8" s="72"/>
      <c r="E8" s="72"/>
      <c r="F8" s="43"/>
      <c r="G8" s="43"/>
      <c r="H8" s="22"/>
    </row>
    <row r="9" spans="1:10">
      <c r="B9" s="73"/>
      <c r="C9" s="73"/>
      <c r="D9" s="73"/>
      <c r="E9" s="73"/>
      <c r="F9" s="44"/>
      <c r="G9" s="44"/>
      <c r="H9" s="22"/>
    </row>
    <row r="10" spans="1:10">
      <c r="C10" s="38"/>
      <c r="D10" s="38"/>
      <c r="E10" s="38"/>
      <c r="F10" s="38"/>
      <c r="G10" s="38"/>
      <c r="H10" s="22"/>
    </row>
    <row r="11" spans="1:10" ht="27" thickBot="1">
      <c r="A11" s="61" t="s">
        <v>12</v>
      </c>
      <c r="B11" s="61"/>
      <c r="C11" s="61"/>
      <c r="D11" s="61"/>
      <c r="H11" s="22"/>
    </row>
    <row r="12" spans="1:10" ht="57.75" customHeight="1">
      <c r="A12" s="11" t="s">
        <v>6</v>
      </c>
      <c r="B12" s="39" t="s">
        <v>7</v>
      </c>
      <c r="C12" s="39" t="s">
        <v>8</v>
      </c>
      <c r="D12" s="62" t="s">
        <v>9</v>
      </c>
      <c r="E12" s="62"/>
      <c r="F12" s="62"/>
      <c r="G12" s="39" t="s">
        <v>10</v>
      </c>
      <c r="H12" s="23" t="s">
        <v>38</v>
      </c>
      <c r="I12" s="39" t="s">
        <v>11</v>
      </c>
      <c r="J12" s="12" t="s">
        <v>16</v>
      </c>
    </row>
    <row r="13" spans="1:10" ht="57.75" customHeight="1">
      <c r="A13" s="36">
        <v>1</v>
      </c>
      <c r="B13" s="40" t="s">
        <v>20</v>
      </c>
      <c r="C13" s="40" t="s">
        <v>21</v>
      </c>
      <c r="D13" s="63" t="s">
        <v>22</v>
      </c>
      <c r="E13" s="64"/>
      <c r="F13" s="65"/>
      <c r="G13" s="40" t="s">
        <v>23</v>
      </c>
      <c r="H13" s="26" t="s">
        <v>24</v>
      </c>
      <c r="I13" s="40" t="s">
        <v>18</v>
      </c>
      <c r="J13" s="15" t="s">
        <v>28</v>
      </c>
    </row>
    <row r="14" spans="1:10" ht="57.75" customHeight="1">
      <c r="A14" s="30">
        <v>2</v>
      </c>
      <c r="B14" s="41" t="s">
        <v>25</v>
      </c>
      <c r="C14" s="41" t="s">
        <v>26</v>
      </c>
      <c r="D14" s="69" t="s">
        <v>31</v>
      </c>
      <c r="E14" s="70"/>
      <c r="F14" s="71"/>
      <c r="G14" s="41" t="s">
        <v>27</v>
      </c>
      <c r="H14" s="24" t="s">
        <v>29</v>
      </c>
      <c r="I14" s="41" t="s">
        <v>17</v>
      </c>
      <c r="J14" s="16" t="s">
        <v>30</v>
      </c>
    </row>
    <row r="15" spans="1:10" ht="57.75" customHeight="1">
      <c r="A15" s="36">
        <v>3</v>
      </c>
      <c r="B15" s="42" t="s">
        <v>32</v>
      </c>
      <c r="C15" s="42" t="s">
        <v>33</v>
      </c>
      <c r="D15" s="63" t="s">
        <v>34</v>
      </c>
      <c r="E15" s="64"/>
      <c r="F15" s="65"/>
      <c r="G15" s="42" t="s">
        <v>35</v>
      </c>
      <c r="H15" s="26" t="s">
        <v>36</v>
      </c>
      <c r="I15" s="42" t="s">
        <v>39</v>
      </c>
      <c r="J15" s="15" t="s">
        <v>40</v>
      </c>
    </row>
    <row r="16" spans="1:10" ht="57.75" customHeight="1">
      <c r="A16" s="36">
        <v>4</v>
      </c>
      <c r="B16" s="45" t="s">
        <v>41</v>
      </c>
      <c r="C16" s="45" t="s">
        <v>42</v>
      </c>
      <c r="D16" s="63" t="s">
        <v>43</v>
      </c>
      <c r="E16" s="64"/>
      <c r="F16" s="65"/>
      <c r="G16" s="45" t="s">
        <v>44</v>
      </c>
      <c r="H16" s="26" t="s">
        <v>46</v>
      </c>
      <c r="I16" s="45" t="s">
        <v>47</v>
      </c>
      <c r="J16" s="15" t="s">
        <v>45</v>
      </c>
    </row>
    <row r="17" spans="1:10" ht="57.75" customHeight="1">
      <c r="A17" s="36">
        <v>5</v>
      </c>
      <c r="B17" s="46" t="s">
        <v>48</v>
      </c>
      <c r="C17" s="46" t="s">
        <v>49</v>
      </c>
      <c r="D17" s="63" t="s">
        <v>50</v>
      </c>
      <c r="E17" s="64"/>
      <c r="F17" s="65"/>
      <c r="G17" s="46" t="s">
        <v>51</v>
      </c>
      <c r="H17" s="26" t="s">
        <v>52</v>
      </c>
      <c r="I17" s="46" t="s">
        <v>53</v>
      </c>
      <c r="J17" s="15" t="s">
        <v>54</v>
      </c>
    </row>
    <row r="18" spans="1:10" ht="57.75" customHeight="1">
      <c r="A18" s="33">
        <v>6</v>
      </c>
      <c r="B18" s="47" t="s">
        <v>55</v>
      </c>
      <c r="C18" s="47" t="s">
        <v>56</v>
      </c>
      <c r="D18" s="66" t="s">
        <v>57</v>
      </c>
      <c r="E18" s="67"/>
      <c r="F18" s="68"/>
      <c r="G18" s="47"/>
      <c r="H18" s="25" t="s">
        <v>58</v>
      </c>
      <c r="I18" s="47" t="s">
        <v>59</v>
      </c>
      <c r="J18" s="17"/>
    </row>
    <row r="19" spans="1:10" ht="57.75" customHeight="1">
      <c r="A19" s="36">
        <v>7</v>
      </c>
      <c r="B19" s="48" t="s">
        <v>60</v>
      </c>
      <c r="C19" s="48" t="s">
        <v>61</v>
      </c>
      <c r="D19" s="63" t="s">
        <v>62</v>
      </c>
      <c r="E19" s="64"/>
      <c r="F19" s="65"/>
      <c r="G19" s="48"/>
      <c r="H19" s="26" t="s">
        <v>63</v>
      </c>
      <c r="I19" s="48" t="s">
        <v>64</v>
      </c>
      <c r="J19" s="15"/>
    </row>
    <row r="20" spans="1:10" ht="57.75" customHeight="1">
      <c r="A20" s="30">
        <v>8</v>
      </c>
      <c r="B20" s="49" t="s">
        <v>65</v>
      </c>
      <c r="C20" s="49" t="s">
        <v>66</v>
      </c>
      <c r="D20" s="69" t="s">
        <v>67</v>
      </c>
      <c r="E20" s="70"/>
      <c r="F20" s="71"/>
      <c r="G20" s="49"/>
      <c r="H20" s="24" t="s">
        <v>68</v>
      </c>
      <c r="I20" s="49" t="s">
        <v>69</v>
      </c>
      <c r="J20" s="16"/>
    </row>
    <row r="21" spans="1:10" ht="57.75" customHeight="1">
      <c r="A21" s="33">
        <v>9</v>
      </c>
      <c r="B21" s="50" t="s">
        <v>70</v>
      </c>
      <c r="C21" s="50" t="s">
        <v>71</v>
      </c>
      <c r="D21" s="66" t="s">
        <v>72</v>
      </c>
      <c r="E21" s="67"/>
      <c r="F21" s="68"/>
      <c r="G21" s="50"/>
      <c r="H21" s="25" t="s">
        <v>74</v>
      </c>
      <c r="I21" s="50" t="s">
        <v>73</v>
      </c>
      <c r="J21" s="17"/>
    </row>
    <row r="22" spans="1:10" ht="57.75" customHeight="1">
      <c r="A22" s="33">
        <v>10</v>
      </c>
      <c r="B22" s="51" t="s">
        <v>75</v>
      </c>
      <c r="C22" s="51" t="s">
        <v>76</v>
      </c>
      <c r="D22" s="66" t="s">
        <v>77</v>
      </c>
      <c r="E22" s="67"/>
      <c r="F22" s="68"/>
      <c r="G22" s="51"/>
      <c r="H22" s="25" t="s">
        <v>78</v>
      </c>
      <c r="I22" s="51" t="s">
        <v>79</v>
      </c>
      <c r="J22" s="17"/>
    </row>
    <row r="23" spans="1:10" ht="34.5" customHeight="1"/>
    <row r="24" spans="1:10" ht="34.5" customHeight="1"/>
    <row r="25" spans="1:10" ht="34.5" customHeight="1"/>
    <row r="26" spans="1:10" ht="34.5" customHeight="1"/>
    <row r="27" spans="1:10" ht="34.5" customHeight="1"/>
    <row r="28" spans="1:10" ht="34.5" customHeight="1"/>
    <row r="29" spans="1:10" ht="34.5" customHeight="1"/>
    <row r="30" spans="1:10" ht="34.5" customHeight="1"/>
    <row r="31" spans="1:10" ht="34.5" customHeight="1"/>
    <row r="32" spans="1:10" ht="34.5" customHeight="1"/>
    <row r="33" ht="34.5" customHeight="1"/>
  </sheetData>
  <mergeCells count="13">
    <mergeCell ref="D20:F20"/>
    <mergeCell ref="D21:F21"/>
    <mergeCell ref="D19:F19"/>
    <mergeCell ref="D22:F22"/>
    <mergeCell ref="A11:D11"/>
    <mergeCell ref="D12:F12"/>
    <mergeCell ref="B8:E9"/>
    <mergeCell ref="D14:F14"/>
    <mergeCell ref="D13:F13"/>
    <mergeCell ref="D17:F17"/>
    <mergeCell ref="D18:F18"/>
    <mergeCell ref="D15:F15"/>
    <mergeCell ref="D16:F16"/>
  </mergeCells>
  <phoneticPr fontId="2" type="noConversion"/>
  <pageMargins left="0.7" right="0.7" top="0.75" bottom="0.75" header="0.3" footer="0.3"/>
  <pageSetup paperSize="9" scale="3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10" zoomScale="70" zoomScaleNormal="70" workbookViewId="0">
      <selection activeCell="C22" sqref="C22"/>
    </sheetView>
  </sheetViews>
  <sheetFormatPr defaultRowHeight="16.5"/>
  <cols>
    <col min="1" max="1" width="5.875" customWidth="1"/>
    <col min="2" max="2" width="13.125" customWidth="1"/>
    <col min="3" max="3" width="14.25" customWidth="1"/>
    <col min="4" max="5" width="18.625" customWidth="1"/>
    <col min="6" max="6" width="19.75" customWidth="1"/>
    <col min="7" max="7" width="13.875" customWidth="1"/>
    <col min="8" max="8" width="18.625" customWidth="1"/>
    <col min="9" max="9" width="15.125" customWidth="1"/>
    <col min="10" max="10" width="17.5" customWidth="1"/>
  </cols>
  <sheetData>
    <row r="1" spans="1:10" ht="31.5">
      <c r="A1" s="1" t="s">
        <v>108</v>
      </c>
    </row>
    <row r="2" spans="1:10" ht="17.25" thickBot="1">
      <c r="H2" s="22"/>
    </row>
    <row r="3" spans="1:10" ht="20.25" thickBot="1">
      <c r="B3" s="2" t="s">
        <v>0</v>
      </c>
      <c r="C3" s="3" t="s">
        <v>1</v>
      </c>
      <c r="D3" s="4" t="s">
        <v>15</v>
      </c>
      <c r="E3" s="5" t="s">
        <v>13</v>
      </c>
      <c r="F3" s="6" t="s">
        <v>14</v>
      </c>
      <c r="G3" s="7" t="s">
        <v>19</v>
      </c>
    </row>
    <row r="4" spans="1:10" ht="20.25" thickTop="1">
      <c r="B4" s="8" t="s">
        <v>2</v>
      </c>
      <c r="C4" s="55">
        <f>SUM(D4:G4)</f>
        <v>5</v>
      </c>
      <c r="D4" s="13">
        <v>1</v>
      </c>
      <c r="E4" s="13">
        <v>2</v>
      </c>
      <c r="F4" s="13">
        <v>1</v>
      </c>
      <c r="G4" s="27">
        <v>1</v>
      </c>
    </row>
    <row r="5" spans="1:10" ht="19.5">
      <c r="B5" s="9" t="s">
        <v>3</v>
      </c>
      <c r="C5" s="56">
        <f t="shared" ref="C5:C6" si="0">SUM(D5:G5)</f>
        <v>2</v>
      </c>
      <c r="D5" s="14">
        <v>1</v>
      </c>
      <c r="E5" s="14">
        <v>1</v>
      </c>
      <c r="F5" s="14">
        <v>0</v>
      </c>
      <c r="G5" s="28">
        <v>0</v>
      </c>
    </row>
    <row r="6" spans="1:10" ht="19.5">
      <c r="B6" s="9" t="s">
        <v>4</v>
      </c>
      <c r="C6" s="54">
        <f t="shared" si="0"/>
        <v>7</v>
      </c>
      <c r="D6" s="14">
        <v>0</v>
      </c>
      <c r="E6" s="14">
        <v>3</v>
      </c>
      <c r="F6" s="14">
        <v>3</v>
      </c>
      <c r="G6" s="28">
        <v>1</v>
      </c>
    </row>
    <row r="7" spans="1:10" ht="20.25" thickBot="1">
      <c r="B7" s="10" t="s">
        <v>5</v>
      </c>
      <c r="C7" s="18">
        <f>SUM(C4:C6)</f>
        <v>14</v>
      </c>
      <c r="D7" s="19">
        <f>SUM(D4:D6)</f>
        <v>2</v>
      </c>
      <c r="E7" s="20">
        <f>SUM(E4:E6)</f>
        <v>6</v>
      </c>
      <c r="F7" s="21">
        <f>SUM(F4:F6)</f>
        <v>4</v>
      </c>
      <c r="G7" s="29">
        <f>SUM(G4:G6)</f>
        <v>2</v>
      </c>
    </row>
    <row r="8" spans="1:10">
      <c r="B8" s="72" t="s">
        <v>37</v>
      </c>
      <c r="C8" s="72"/>
      <c r="D8" s="72"/>
      <c r="E8" s="72"/>
      <c r="F8" s="43"/>
      <c r="G8" s="43"/>
      <c r="H8" s="22"/>
    </row>
    <row r="9" spans="1:10">
      <c r="B9" s="73"/>
      <c r="C9" s="73"/>
      <c r="D9" s="73"/>
      <c r="E9" s="73"/>
      <c r="F9" s="44"/>
      <c r="G9" s="44"/>
      <c r="H9" s="22"/>
    </row>
    <row r="10" spans="1:10">
      <c r="C10" s="52"/>
      <c r="D10" s="52"/>
      <c r="E10" s="52"/>
      <c r="F10" s="52"/>
      <c r="G10" s="52"/>
      <c r="H10" s="22"/>
    </row>
    <row r="11" spans="1:10" ht="27" thickBot="1">
      <c r="A11" s="61" t="s">
        <v>12</v>
      </c>
      <c r="B11" s="61"/>
      <c r="C11" s="61"/>
      <c r="D11" s="61"/>
      <c r="H11" s="22"/>
    </row>
    <row r="12" spans="1:10" ht="67.5" customHeight="1">
      <c r="A12" s="11" t="s">
        <v>6</v>
      </c>
      <c r="B12" s="53" t="s">
        <v>7</v>
      </c>
      <c r="C12" s="53" t="s">
        <v>8</v>
      </c>
      <c r="D12" s="62" t="s">
        <v>9</v>
      </c>
      <c r="E12" s="62"/>
      <c r="F12" s="62"/>
      <c r="G12" s="53" t="s">
        <v>10</v>
      </c>
      <c r="H12" s="23" t="s">
        <v>38</v>
      </c>
      <c r="I12" s="53" t="s">
        <v>11</v>
      </c>
      <c r="J12" s="12" t="s">
        <v>16</v>
      </c>
    </row>
    <row r="13" spans="1:10" ht="67.5" customHeight="1">
      <c r="A13" s="33">
        <v>1</v>
      </c>
      <c r="B13" s="34" t="s">
        <v>81</v>
      </c>
      <c r="C13" s="34" t="s">
        <v>82</v>
      </c>
      <c r="D13" s="66" t="s">
        <v>83</v>
      </c>
      <c r="E13" s="67"/>
      <c r="F13" s="68"/>
      <c r="G13" s="34"/>
      <c r="H13" s="35" t="s">
        <v>84</v>
      </c>
      <c r="I13" s="34" t="s">
        <v>59</v>
      </c>
      <c r="J13" s="58"/>
    </row>
    <row r="14" spans="1:10" ht="67.5" customHeight="1">
      <c r="A14" s="33">
        <v>2</v>
      </c>
      <c r="B14" s="34" t="s">
        <v>85</v>
      </c>
      <c r="C14" s="34" t="s">
        <v>86</v>
      </c>
      <c r="D14" s="66" t="s">
        <v>87</v>
      </c>
      <c r="E14" s="67"/>
      <c r="F14" s="68"/>
      <c r="G14" s="34" t="s">
        <v>88</v>
      </c>
      <c r="H14" s="35" t="s">
        <v>89</v>
      </c>
      <c r="I14" s="34" t="s">
        <v>59</v>
      </c>
      <c r="J14" s="58"/>
    </row>
    <row r="15" spans="1:10" ht="67.5" customHeight="1">
      <c r="A15" s="36">
        <v>3</v>
      </c>
      <c r="B15" s="37" t="s">
        <v>90</v>
      </c>
      <c r="C15" s="37" t="s">
        <v>91</v>
      </c>
      <c r="D15" s="63" t="s">
        <v>95</v>
      </c>
      <c r="E15" s="64"/>
      <c r="F15" s="65"/>
      <c r="G15" s="37" t="s">
        <v>96</v>
      </c>
      <c r="H15" s="57" t="s">
        <v>92</v>
      </c>
      <c r="I15" s="37" t="s">
        <v>94</v>
      </c>
      <c r="J15" s="60" t="s">
        <v>93</v>
      </c>
    </row>
    <row r="16" spans="1:10" ht="67.5" customHeight="1">
      <c r="A16" s="36">
        <v>4</v>
      </c>
      <c r="B16" s="37" t="s">
        <v>97</v>
      </c>
      <c r="C16" s="37" t="s">
        <v>98</v>
      </c>
      <c r="D16" s="63" t="s">
        <v>99</v>
      </c>
      <c r="E16" s="64"/>
      <c r="F16" s="65"/>
      <c r="G16" s="37" t="s">
        <v>100</v>
      </c>
      <c r="H16" s="57" t="s">
        <v>101</v>
      </c>
      <c r="I16" s="37" t="s">
        <v>94</v>
      </c>
      <c r="J16" s="60" t="s">
        <v>102</v>
      </c>
    </row>
    <row r="17" spans="1:10" ht="67.5" customHeight="1">
      <c r="A17" s="30">
        <v>5</v>
      </c>
      <c r="B17" s="31" t="s">
        <v>103</v>
      </c>
      <c r="C17" s="31" t="s">
        <v>104</v>
      </c>
      <c r="D17" s="69" t="s">
        <v>105</v>
      </c>
      <c r="E17" s="70"/>
      <c r="F17" s="71"/>
      <c r="G17" s="31"/>
      <c r="H17" s="32" t="s">
        <v>106</v>
      </c>
      <c r="I17" s="31" t="s">
        <v>107</v>
      </c>
      <c r="J17" s="59"/>
    </row>
  </sheetData>
  <mergeCells count="8">
    <mergeCell ref="B8:E9"/>
    <mergeCell ref="A11:D11"/>
    <mergeCell ref="D12:F12"/>
    <mergeCell ref="D14:F14"/>
    <mergeCell ref="D15:F15"/>
    <mergeCell ref="D16:F16"/>
    <mergeCell ref="D17:F17"/>
    <mergeCell ref="D13:F13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사용자</cp:lastModifiedBy>
  <cp:lastPrinted>2021-08-02T00:48:20Z</cp:lastPrinted>
  <dcterms:created xsi:type="dcterms:W3CDTF">2017-12-15T01:43:20Z</dcterms:created>
  <dcterms:modified xsi:type="dcterms:W3CDTF">2022-05-11T01:56:19Z</dcterms:modified>
</cp:coreProperties>
</file>