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g00\공유폴더\"/>
    </mc:Choice>
  </mc:AlternateContent>
  <xr:revisionPtr revIDLastSave="0" documentId="8_{7174137F-2498-4B06-8E2A-67AB841F9C34}" xr6:coauthVersionLast="47" xr6:coauthVersionMax="47" xr10:uidLastSave="{00000000-0000-0000-0000-000000000000}"/>
  <bookViews>
    <workbookView xWindow="28680" yWindow="-120" windowWidth="29040" windowHeight="15840" xr2:uid="{3B98F7E7-80CB-4EC5-A5F6-BCA50036F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D4" i="1"/>
  <c r="H3" i="1"/>
</calcChain>
</file>

<file path=xl/sharedStrings.xml><?xml version="1.0" encoding="utf-8"?>
<sst xmlns="http://schemas.openxmlformats.org/spreadsheetml/2006/main" count="57" uniqueCount="39">
  <si>
    <t>시설명</t>
    <phoneticPr fontId="2" type="noConversion"/>
  </si>
  <si>
    <t>월 별</t>
    <phoneticPr fontId="2" type="noConversion"/>
  </si>
  <si>
    <t>지출</t>
    <phoneticPr fontId="2" type="noConversion"/>
  </si>
  <si>
    <t>수입합계</t>
    <phoneticPr fontId="2" type="noConversion"/>
  </si>
  <si>
    <t>계</t>
    <phoneticPr fontId="2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</si>
  <si>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</si>
  <si>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</si>
  <si>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</si>
  <si>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</si>
  <si>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</si>
  <si>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</si>
  <si>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</si>
  <si>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</si>
  <si>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</si>
  <si>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</si>
  <si>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</si>
  <si>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</si>
  <si>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수 입</t>
    <phoneticPr fontId="2" type="noConversion"/>
  </si>
  <si>
    <t>지 출</t>
    <phoneticPr fontId="2" type="noConversion"/>
  </si>
  <si>
    <t>직 접 비</t>
    <phoneticPr fontId="2" type="noConversion"/>
  </si>
  <si>
    <t>간접비</t>
    <phoneticPr fontId="2" type="noConversion"/>
  </si>
  <si>
    <t>사용내역</t>
    <phoneticPr fontId="2" type="noConversion"/>
  </si>
  <si>
    <t>금 액</t>
    <phoneticPr fontId="2" type="noConversion"/>
  </si>
  <si>
    <t>비 율</t>
    <phoneticPr fontId="2" type="noConversion"/>
  </si>
  <si>
    <t>구 분</t>
    <phoneticPr fontId="2" type="noConversion"/>
  </si>
  <si>
    <t>후원금
총 잔액</t>
    <phoneticPr fontId="2" type="noConversion"/>
  </si>
  <si>
    <t>지정
후원금
잔 액</t>
    <phoneticPr fontId="2" type="noConversion"/>
  </si>
  <si>
    <t>전년도
잔 액</t>
    <phoneticPr fontId="2" type="noConversion"/>
  </si>
  <si>
    <t>비지정후원금</t>
    <phoneticPr fontId="2" type="noConversion"/>
  </si>
  <si>
    <r>
      <t xml:space="preserve">수입
</t>
    </r>
    <r>
      <rPr>
        <b/>
        <sz val="9"/>
        <color theme="1"/>
        <rFont val="맑은 고딕"/>
        <family val="3"/>
        <charset val="129"/>
        <scheme val="minor"/>
      </rPr>
      <t>(전년도이월금포함,이자포함)</t>
    </r>
    <phoneticPr fontId="2" type="noConversion"/>
  </si>
  <si>
    <r>
      <t xml:space="preserve">지정 후원금 내역
</t>
    </r>
    <r>
      <rPr>
        <b/>
        <sz val="9"/>
        <color theme="1"/>
        <rFont val="맑은 고딕"/>
        <family val="3"/>
        <charset val="129"/>
        <scheme val="minor"/>
      </rPr>
      <t>(전년도 이월금 포함)</t>
    </r>
    <phoneticPr fontId="2" type="noConversion"/>
  </si>
  <si>
    <r>
      <t xml:space="preserve">비지정 후원금 내역
</t>
    </r>
    <r>
      <rPr>
        <b/>
        <sz val="9"/>
        <color theme="1"/>
        <rFont val="맑은 고딕"/>
        <family val="3"/>
        <charset val="129"/>
        <scheme val="minor"/>
      </rPr>
      <t>(전년도 이월금 포함)</t>
    </r>
    <phoneticPr fontId="2" type="noConversion"/>
  </si>
  <si>
    <t xml:space="preserve"> 사회복지시설은 연1회 후원금의 수입 및 사용내역을 통보하여야 합니다.
 해당 내용은 2023년도 후원자님께서 보내주신 소중한 후원금의 수입 및 사용내역입니다.
 양지요양원에 후원해 주셔서 진신으로 감사드립니다~^^
 앞으로도 많은 사랑과 관심부탁드리며 궁금하신 사항은 전화주십시오
                                                                      &lt;&lt;양지요양원 전화번호 061-644-5955&gt;&gt;</t>
    <phoneticPr fontId="2" type="noConversion"/>
  </si>
  <si>
    <t>양
지
요
양
원</t>
    <phoneticPr fontId="2" type="noConversion"/>
  </si>
  <si>
    <t>비지정
후원금
잔 액</t>
    <phoneticPr fontId="2" type="noConversion"/>
  </si>
  <si>
    <t>의료비</t>
    <phoneticPr fontId="2" type="noConversion"/>
  </si>
  <si>
    <t>공공요금</t>
    <phoneticPr fontId="2" type="noConversion"/>
  </si>
  <si>
    <t>차량비</t>
    <phoneticPr fontId="2" type="noConversion"/>
  </si>
  <si>
    <r>
      <rPr>
        <b/>
        <sz val="16"/>
        <color theme="1"/>
        <rFont val="맑은 고딕"/>
        <family val="3"/>
        <charset val="129"/>
        <scheme val="minor"/>
      </rPr>
      <t>2023년도 양지요양원 후원금 수입과 사용결과</t>
    </r>
    <r>
      <rPr>
        <sz val="11"/>
        <color theme="1"/>
        <rFont val="맑은 고딕"/>
        <family val="2"/>
        <charset val="129"/>
        <scheme val="minor"/>
      </rPr>
      <t xml:space="preserve">
                                                                                             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  <scheme val="minor"/>
      </rPr>
      <t>단 위 :   원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</si>
</sst>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0" borderId="12" xfId="1" applyFont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27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41" fontId="0" fillId="0" borderId="20" xfId="1" applyFont="1" applyBorder="1" applyAlignment="1">
      <alignment horizontal="center" vertical="center"/>
    </xf>
    <xf numFmtId="41" fontId="0" fillId="0" borderId="21" xfId="1" applyFont="1" applyBorder="1" applyAlignment="1">
      <alignment horizontal="center" vertical="center"/>
    </xf>
    <xf numFmtId="41" fontId="0" fillId="0" borderId="0" xfId="0" applyNumberFormat="1" applyAlignment="1">
      <alignment vertical="center"/>
    </xf>
    <xf numFmtId="3" fontId="8" fillId="0" borderId="6" xfId="0" applyNumberFormat="1" applyFont="1" applyBorder="1" applyAlignment="1">
      <alignment horizontal="center" vertical="center"/>
    </xf>
    <xf numFmtId="41" fontId="0" fillId="0" borderId="23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1" fontId="0" fillId="2" borderId="11" xfId="1" applyFont="1" applyFill="1" applyBorder="1" applyAlignment="1">
      <alignment horizontal="center" vertical="center"/>
    </xf>
    <xf numFmtId="41" fontId="0" fillId="2" borderId="18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E076-C541-4C0D-B365-B962EF57F6D2}">
  <dimension ref="A1:P20"/>
  <sheetViews>
    <sheetView tabSelected="1" workbookViewId="0">
      <selection activeCell="S11" sqref="S11"/>
    </sheetView>
  </sheetViews>
  <sheetFormatPr defaultRowHeight="16.5" x14ac:dyDescent="0.3"/>
  <cols>
    <col min="3" max="3" width="12.75" customWidth="1"/>
    <col min="4" max="4" width="10.875" customWidth="1"/>
    <col min="8" max="8" width="12.75" customWidth="1"/>
    <col min="9" max="9" width="10.75" customWidth="1"/>
    <col min="10" max="10" width="11.375" customWidth="1"/>
  </cols>
  <sheetData>
    <row r="1" spans="1:16" ht="39" customHeight="1" thickBot="1" x14ac:dyDescent="0.35">
      <c r="A1" s="51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6" ht="32.25" customHeight="1" thickBot="1" x14ac:dyDescent="0.35">
      <c r="A2" s="57" t="s">
        <v>0</v>
      </c>
      <c r="B2" s="57" t="s">
        <v>1</v>
      </c>
      <c r="C2" s="62" t="s">
        <v>29</v>
      </c>
      <c r="D2" s="64" t="s">
        <v>2</v>
      </c>
      <c r="E2" s="56" t="s">
        <v>30</v>
      </c>
      <c r="F2" s="57"/>
      <c r="G2" s="57"/>
      <c r="H2" s="56" t="s">
        <v>31</v>
      </c>
      <c r="I2" s="57"/>
      <c r="J2" s="57"/>
      <c r="K2" s="57"/>
    </row>
    <row r="3" spans="1:16" ht="21.75" customHeight="1" thickBot="1" x14ac:dyDescent="0.35">
      <c r="A3" s="57"/>
      <c r="B3" s="57"/>
      <c r="C3" s="63"/>
      <c r="D3" s="64"/>
      <c r="E3" s="27" t="s">
        <v>3</v>
      </c>
      <c r="F3" s="65">
        <v>0</v>
      </c>
      <c r="G3" s="65"/>
      <c r="H3" s="27" t="str">
        <f>E3</f>
        <v>수입합계</v>
      </c>
      <c r="I3" s="58">
        <v>9232219</v>
      </c>
      <c r="J3" s="58"/>
      <c r="K3" s="58"/>
    </row>
    <row r="4" spans="1:16" ht="24.75" customHeight="1" thickBot="1" x14ac:dyDescent="0.35">
      <c r="A4" s="46" t="s">
        <v>33</v>
      </c>
      <c r="B4" s="19" t="s">
        <v>4</v>
      </c>
      <c r="C4" s="33">
        <f>C5+C6+C7+C8+C9+C10+C11+C12+C13+C14+C15+C16</f>
        <v>9232219</v>
      </c>
      <c r="D4" s="34">
        <f>D16+D14+D12+D10+D7+D5</f>
        <v>8989600</v>
      </c>
      <c r="E4" s="7"/>
      <c r="F4" s="20" t="s">
        <v>17</v>
      </c>
      <c r="G4" s="21" t="s">
        <v>18</v>
      </c>
      <c r="H4" s="59" t="s">
        <v>19</v>
      </c>
      <c r="I4" s="60"/>
      <c r="J4" s="61" t="s">
        <v>20</v>
      </c>
      <c r="K4" s="60"/>
    </row>
    <row r="5" spans="1:16" ht="19.5" customHeight="1" thickBot="1" x14ac:dyDescent="0.35">
      <c r="A5" s="47"/>
      <c r="B5" s="23" t="s">
        <v>5</v>
      </c>
      <c r="C5" s="29">
        <v>2192017</v>
      </c>
      <c r="D5" s="35">
        <v>1101000</v>
      </c>
      <c r="E5" s="23" t="s">
        <v>5</v>
      </c>
      <c r="F5" s="11">
        <v>0</v>
      </c>
      <c r="G5" s="8">
        <v>0</v>
      </c>
      <c r="H5" s="22" t="s">
        <v>22</v>
      </c>
      <c r="I5" s="21" t="s">
        <v>23</v>
      </c>
      <c r="J5" s="20" t="s">
        <v>22</v>
      </c>
      <c r="K5" s="21" t="s">
        <v>23</v>
      </c>
    </row>
    <row r="6" spans="1:16" ht="19.5" customHeight="1" thickBot="1" x14ac:dyDescent="0.35">
      <c r="A6" s="47"/>
      <c r="B6" s="24" t="s">
        <v>6</v>
      </c>
      <c r="C6" s="30">
        <v>495000</v>
      </c>
      <c r="D6" s="36"/>
      <c r="E6" s="24" t="s">
        <v>6</v>
      </c>
      <c r="F6" s="12">
        <v>0</v>
      </c>
      <c r="G6" s="2">
        <v>0</v>
      </c>
      <c r="H6" s="40">
        <v>8989600</v>
      </c>
      <c r="I6" s="9">
        <v>100</v>
      </c>
      <c r="J6" s="14">
        <v>0</v>
      </c>
      <c r="K6" s="9">
        <v>0</v>
      </c>
    </row>
    <row r="7" spans="1:16" ht="19.5" customHeight="1" thickBot="1" x14ac:dyDescent="0.35">
      <c r="A7" s="47"/>
      <c r="B7" s="24" t="s">
        <v>7</v>
      </c>
      <c r="C7" s="30">
        <v>605000</v>
      </c>
      <c r="D7" s="36">
        <v>1107000</v>
      </c>
      <c r="E7" s="24" t="s">
        <v>7</v>
      </c>
      <c r="F7" s="12">
        <v>0</v>
      </c>
      <c r="G7" s="2">
        <v>0</v>
      </c>
      <c r="H7" s="59" t="s">
        <v>21</v>
      </c>
      <c r="I7" s="60"/>
      <c r="J7" s="61" t="s">
        <v>21</v>
      </c>
      <c r="K7" s="60"/>
      <c r="O7" s="38"/>
      <c r="P7" s="1"/>
    </row>
    <row r="8" spans="1:16" ht="19.5" customHeight="1" thickBot="1" x14ac:dyDescent="0.35">
      <c r="A8" s="47"/>
      <c r="B8" s="24" t="s">
        <v>8</v>
      </c>
      <c r="C8" s="30">
        <v>470000</v>
      </c>
      <c r="D8" s="36"/>
      <c r="E8" s="24" t="s">
        <v>8</v>
      </c>
      <c r="F8" s="12">
        <v>0</v>
      </c>
      <c r="G8" s="2">
        <v>0</v>
      </c>
      <c r="H8" s="22" t="s">
        <v>24</v>
      </c>
      <c r="I8" s="21" t="s">
        <v>22</v>
      </c>
      <c r="J8" s="20" t="s">
        <v>24</v>
      </c>
      <c r="K8" s="21" t="s">
        <v>22</v>
      </c>
    </row>
    <row r="9" spans="1:16" ht="19.5" customHeight="1" x14ac:dyDescent="0.3">
      <c r="A9" s="47"/>
      <c r="B9" s="24" t="s">
        <v>9</v>
      </c>
      <c r="C9" s="30">
        <v>1030000</v>
      </c>
      <c r="D9" s="36"/>
      <c r="E9" s="24" t="s">
        <v>9</v>
      </c>
      <c r="F9" s="12">
        <v>0</v>
      </c>
      <c r="G9" s="2">
        <v>0</v>
      </c>
      <c r="H9" s="16" t="s">
        <v>35</v>
      </c>
      <c r="I9" s="41">
        <v>8581600</v>
      </c>
      <c r="J9" s="11"/>
      <c r="K9" s="8"/>
    </row>
    <row r="10" spans="1:16" ht="19.5" customHeight="1" x14ac:dyDescent="0.3">
      <c r="A10" s="47"/>
      <c r="B10" s="24" t="s">
        <v>10</v>
      </c>
      <c r="C10" s="30">
        <v>500081</v>
      </c>
      <c r="D10" s="36">
        <v>290600</v>
      </c>
      <c r="E10" s="24" t="s">
        <v>10</v>
      </c>
      <c r="F10" s="12">
        <v>0</v>
      </c>
      <c r="G10" s="2">
        <v>0</v>
      </c>
      <c r="H10" s="17" t="s">
        <v>36</v>
      </c>
      <c r="I10" s="42">
        <v>360000</v>
      </c>
      <c r="J10" s="12"/>
      <c r="K10" s="2"/>
    </row>
    <row r="11" spans="1:16" ht="19.5" customHeight="1" x14ac:dyDescent="0.3">
      <c r="A11" s="47"/>
      <c r="B11" s="24" t="s">
        <v>11</v>
      </c>
      <c r="C11" s="30">
        <v>510000</v>
      </c>
      <c r="D11" s="36"/>
      <c r="E11" s="24" t="s">
        <v>11</v>
      </c>
      <c r="F11" s="12">
        <v>0</v>
      </c>
      <c r="G11" s="2">
        <v>0</v>
      </c>
      <c r="H11" s="17" t="s">
        <v>37</v>
      </c>
      <c r="I11" s="42">
        <v>48000</v>
      </c>
      <c r="J11" s="12"/>
      <c r="K11" s="2"/>
      <c r="M11" s="28"/>
    </row>
    <row r="12" spans="1:16" ht="19.5" customHeight="1" x14ac:dyDescent="0.3">
      <c r="A12" s="47"/>
      <c r="B12" s="24" t="s">
        <v>12</v>
      </c>
      <c r="C12" s="30">
        <v>460000</v>
      </c>
      <c r="D12" s="36">
        <v>2607000</v>
      </c>
      <c r="E12" s="24" t="s">
        <v>12</v>
      </c>
      <c r="F12" s="12">
        <v>0</v>
      </c>
      <c r="G12" s="2">
        <v>0</v>
      </c>
      <c r="H12" s="17"/>
      <c r="I12" s="42"/>
      <c r="J12" s="12"/>
      <c r="K12" s="2"/>
    </row>
    <row r="13" spans="1:16" ht="19.5" customHeight="1" x14ac:dyDescent="0.3">
      <c r="A13" s="47"/>
      <c r="B13" s="24" t="s">
        <v>13</v>
      </c>
      <c r="C13" s="30">
        <v>1530000</v>
      </c>
      <c r="D13" s="36"/>
      <c r="E13" s="24" t="s">
        <v>13</v>
      </c>
      <c r="F13" s="12">
        <v>0</v>
      </c>
      <c r="G13" s="2">
        <v>0</v>
      </c>
      <c r="H13" s="17"/>
      <c r="I13" s="42"/>
      <c r="J13" s="12"/>
      <c r="K13" s="2"/>
    </row>
    <row r="14" spans="1:16" ht="19.5" customHeight="1" x14ac:dyDescent="0.3">
      <c r="A14" s="47"/>
      <c r="B14" s="24" t="s">
        <v>14</v>
      </c>
      <c r="C14" s="30">
        <v>500000</v>
      </c>
      <c r="D14" s="36">
        <v>869000</v>
      </c>
      <c r="E14" s="24" t="s">
        <v>14</v>
      </c>
      <c r="F14" s="12">
        <v>0</v>
      </c>
      <c r="G14" s="2">
        <v>0</v>
      </c>
      <c r="H14" s="17"/>
      <c r="I14" s="42"/>
      <c r="J14" s="12"/>
      <c r="K14" s="2"/>
    </row>
    <row r="15" spans="1:16" ht="19.5" customHeight="1" x14ac:dyDescent="0.3">
      <c r="A15" s="47"/>
      <c r="B15" s="24" t="s">
        <v>15</v>
      </c>
      <c r="C15" s="30">
        <v>490000</v>
      </c>
      <c r="D15" s="36"/>
      <c r="E15" s="24" t="s">
        <v>15</v>
      </c>
      <c r="F15" s="12">
        <v>0</v>
      </c>
      <c r="G15" s="2">
        <v>0</v>
      </c>
      <c r="H15" s="17"/>
      <c r="I15" s="2"/>
      <c r="J15" s="12"/>
      <c r="K15" s="2"/>
    </row>
    <row r="16" spans="1:16" ht="19.5" customHeight="1" thickBot="1" x14ac:dyDescent="0.35">
      <c r="A16" s="47"/>
      <c r="B16" s="25" t="s">
        <v>16</v>
      </c>
      <c r="C16" s="31">
        <v>450121</v>
      </c>
      <c r="D16" s="37">
        <v>3015000</v>
      </c>
      <c r="E16" s="25" t="s">
        <v>16</v>
      </c>
      <c r="F16" s="13">
        <v>0</v>
      </c>
      <c r="G16" s="5">
        <v>0</v>
      </c>
      <c r="H16" s="18"/>
      <c r="I16" s="5"/>
      <c r="J16" s="13"/>
      <c r="K16" s="5"/>
    </row>
    <row r="17" spans="1:11" ht="37.5" customHeight="1" thickBot="1" x14ac:dyDescent="0.35">
      <c r="A17" s="48"/>
      <c r="B17" s="43" t="s">
        <v>25</v>
      </c>
      <c r="C17" s="49">
        <v>242619</v>
      </c>
      <c r="D17" s="50"/>
      <c r="E17" s="44" t="s">
        <v>26</v>
      </c>
      <c r="F17" s="10">
        <v>0</v>
      </c>
      <c r="G17" s="6">
        <v>0</v>
      </c>
      <c r="H17" s="15"/>
      <c r="I17" s="6"/>
      <c r="J17" s="45" t="s">
        <v>34</v>
      </c>
      <c r="K17" s="39">
        <v>242619</v>
      </c>
    </row>
    <row r="18" spans="1:11" ht="33.75" thickBot="1" x14ac:dyDescent="0.35">
      <c r="A18" s="3"/>
      <c r="B18" s="26" t="s">
        <v>27</v>
      </c>
      <c r="C18" s="32">
        <v>1797017</v>
      </c>
      <c r="D18" s="4" t="s">
        <v>28</v>
      </c>
      <c r="E18" s="53" t="s">
        <v>32</v>
      </c>
      <c r="F18" s="54"/>
      <c r="G18" s="54"/>
      <c r="H18" s="54"/>
      <c r="I18" s="54"/>
      <c r="J18" s="54"/>
      <c r="K18" s="54"/>
    </row>
    <row r="19" spans="1:11" ht="10.5" customHeight="1" x14ac:dyDescent="0.3">
      <c r="E19" s="55"/>
      <c r="F19" s="55"/>
      <c r="G19" s="55"/>
      <c r="H19" s="55"/>
      <c r="I19" s="55"/>
      <c r="J19" s="55"/>
      <c r="K19" s="55"/>
    </row>
    <row r="20" spans="1:11" ht="24" customHeight="1" x14ac:dyDescent="0.3">
      <c r="E20" s="55"/>
      <c r="F20" s="55"/>
      <c r="G20" s="55"/>
      <c r="H20" s="55"/>
      <c r="I20" s="55"/>
      <c r="J20" s="55"/>
      <c r="K20" s="55"/>
    </row>
  </sheetData>
  <mergeCells count="16">
    <mergeCell ref="A4:A17"/>
    <mergeCell ref="C17:D17"/>
    <mergeCell ref="A1:K1"/>
    <mergeCell ref="E18:K20"/>
    <mergeCell ref="H2:K2"/>
    <mergeCell ref="I3:K3"/>
    <mergeCell ref="H4:I4"/>
    <mergeCell ref="J4:K4"/>
    <mergeCell ref="H7:I7"/>
    <mergeCell ref="J7:K7"/>
    <mergeCell ref="A2:A3"/>
    <mergeCell ref="B2:B3"/>
    <mergeCell ref="C2:C3"/>
    <mergeCell ref="D2:D3"/>
    <mergeCell ref="E2:G2"/>
    <mergeCell ref="F3:G3"/>
  </mergeCells>
  <phoneticPr fontId="2" type="noConversion"/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2024-01-03T06:28:44Z</cp:lastPrinted>
  <dcterms:created xsi:type="dcterms:W3CDTF">2024-01-03T05:10:49Z</dcterms:created>
  <dcterms:modified xsi:type="dcterms:W3CDTF">2024-06-13T08:00:41Z</dcterms:modified>
</cp:coreProperties>
</file>