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사용자\Desktop\추석명절\진료대책 계획(추석)\"/>
    </mc:Choice>
  </mc:AlternateContent>
  <xr:revisionPtr revIDLastSave="0" documentId="13_ncr:1_{D1B846AD-4F4B-4212-A950-54BF80AD933F}" xr6:coauthVersionLast="47" xr6:coauthVersionMax="47" xr10:uidLastSave="{00000000-0000-0000-0000-000000000000}"/>
  <bookViews>
    <workbookView xWindow="28680" yWindow="-150" windowWidth="29040" windowHeight="15840" xr2:uid="{00000000-000D-0000-FFFF-FFFF00000000}"/>
  </bookViews>
  <sheets>
    <sheet name="(병원)추석 연휴기간 진료(개국) 일정" sheetId="1" r:id="rId1"/>
    <sheet name="(약국)추석 연휴기간 진료(개국) 일정" sheetId="2" r:id="rId2"/>
    <sheet name="공공보건의료기관" sheetId="3" r:id="rId3"/>
    <sheet name="Sheet1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8" i="4" s="1"/>
  <c r="H6" i="1"/>
  <c r="H8" i="4" s="1"/>
  <c r="I6" i="1"/>
  <c r="I8" i="4" s="1"/>
  <c r="F6" i="1"/>
  <c r="F8" i="4" s="1"/>
  <c r="F5" i="2"/>
  <c r="F9" i="4" s="1"/>
  <c r="G5" i="2"/>
  <c r="G9" i="4" s="1"/>
  <c r="H5" i="2"/>
  <c r="H9" i="4" s="1"/>
  <c r="I5" i="2"/>
  <c r="I9" i="4" s="1"/>
  <c r="E5" i="2"/>
  <c r="E9" i="4" s="1"/>
  <c r="E6" i="1"/>
  <c r="E8" i="4" s="1"/>
  <c r="F7" i="3"/>
  <c r="G7" i="3"/>
  <c r="H7" i="3"/>
  <c r="I7" i="3"/>
  <c r="E7" i="3"/>
  <c r="F13" i="3"/>
  <c r="F5" i="3" s="1"/>
  <c r="F10" i="4" s="1"/>
  <c r="G13" i="3"/>
  <c r="G5" i="3" s="1"/>
  <c r="G10" i="4" s="1"/>
  <c r="H13" i="3"/>
  <c r="H5" i="3" s="1"/>
  <c r="H10" i="4" s="1"/>
  <c r="I13" i="3"/>
  <c r="I5" i="3" s="1"/>
  <c r="I10" i="4" s="1"/>
  <c r="E13" i="3"/>
  <c r="E5" i="3" s="1"/>
  <c r="E10" i="4" s="1"/>
  <c r="E7" i="4" l="1"/>
  <c r="I7" i="4"/>
  <c r="H7" i="4"/>
  <c r="G7" i="4"/>
  <c r="F7" i="4"/>
</calcChain>
</file>

<file path=xl/sharedStrings.xml><?xml version="1.0" encoding="utf-8"?>
<sst xmlns="http://schemas.openxmlformats.org/spreadsheetml/2006/main" count="1226" uniqueCount="930">
  <si>
    <r>
      <t xml:space="preserve">진 료 </t>
    </r>
    <r>
      <rPr>
        <b/>
        <sz val="10"/>
        <color rgb="FF000000"/>
        <rFont val="휴먼명조"/>
        <family val="3"/>
        <charset val="129"/>
      </rPr>
      <t>(</t>
    </r>
    <r>
      <rPr>
        <b/>
        <sz val="10"/>
        <color rgb="FF000000"/>
        <rFont val="맑은 고딕"/>
        <family val="3"/>
        <charset val="129"/>
      </rPr>
      <t>개 국</t>
    </r>
    <r>
      <rPr>
        <b/>
        <sz val="10"/>
        <color rgb="FF000000"/>
        <rFont val="휴먼명조"/>
        <family val="3"/>
        <charset val="129"/>
      </rPr>
      <t xml:space="preserve">) </t>
    </r>
    <r>
      <rPr>
        <b/>
        <sz val="10"/>
        <color rgb="FF000000"/>
        <rFont val="맑은 고딕"/>
        <family val="3"/>
        <charset val="129"/>
      </rPr>
      <t>시 간</t>
    </r>
  </si>
  <si>
    <t>전화번호</t>
  </si>
  <si>
    <t>소재지</t>
  </si>
  <si>
    <t>연번</t>
  </si>
  <si>
    <t>의료기관명
(약국명)</t>
  </si>
  <si>
    <t>9.14.(토)</t>
    <phoneticPr fontId="6" type="noConversion"/>
  </si>
  <si>
    <t>9.15(일)</t>
    <phoneticPr fontId="6" type="noConversion"/>
  </si>
  <si>
    <t>9.16(월)</t>
    <phoneticPr fontId="6" type="noConversion"/>
  </si>
  <si>
    <t>9.17(화)</t>
    <phoneticPr fontId="6" type="noConversion"/>
  </si>
  <si>
    <t>9.18(수)</t>
    <phoneticPr fontId="6" type="noConversion"/>
  </si>
  <si>
    <t>09:00~18:00</t>
    <phoneticPr fontId="6" type="noConversion"/>
  </si>
  <si>
    <t>여천전남병원</t>
  </si>
  <si>
    <t>의료법인한마음의료재단여수제일병원</t>
  </si>
  <si>
    <t>여수전남병원</t>
  </si>
  <si>
    <t>여수중앙병원</t>
  </si>
  <si>
    <t>예울병원</t>
  </si>
  <si>
    <t>씨에스나무병원</t>
  </si>
  <si>
    <t>여수한국병원</t>
  </si>
  <si>
    <t>여수백병원</t>
  </si>
  <si>
    <t>여수문화병원</t>
  </si>
  <si>
    <t>사회복지법인여수애양병원</t>
  </si>
  <si>
    <t>여수가온병원</t>
    <phoneticPr fontId="7" type="noConversion"/>
  </si>
  <si>
    <t>전라남도 여수시 무선로 95 (선원동)</t>
  </si>
  <si>
    <t>전라남도 여수시 쌍봉로 70 (학동)</t>
  </si>
  <si>
    <t>전라남도 여수시 좌수영로 49 (광무동, 전남병원)</t>
  </si>
  <si>
    <t>전라남도 여수시 둔덕2길 6-3 (미평동)</t>
  </si>
  <si>
    <t>전라남도 여수시 신월로 114, 2~6층 (웅천동)</t>
  </si>
  <si>
    <t>전라남도 여수시 도원로 164-1 (안산동)</t>
  </si>
  <si>
    <t>전라남도 여수시 여천체육공원길 10 (신기동)</t>
  </si>
  <si>
    <t>전라남도 여수시 여서1로 50, 여수백병원 (여서동)</t>
  </si>
  <si>
    <t>전라남도 여수시 대치3길 26 (여서동)</t>
  </si>
  <si>
    <t>전라남도 여수시 율촌면 구암길 319</t>
  </si>
  <si>
    <t>전라남도 여수시 좌수영로 251-0</t>
    <phoneticPr fontId="7" type="noConversion"/>
  </si>
  <si>
    <t>061-690-6000</t>
    <phoneticPr fontId="7" type="noConversion"/>
  </si>
  <si>
    <t>061-689-8123</t>
  </si>
  <si>
    <t>061-640-7575</t>
  </si>
  <si>
    <t>061-655-3535</t>
  </si>
  <si>
    <t>061-662-1000</t>
    <phoneticPr fontId="7" type="noConversion"/>
  </si>
  <si>
    <t>061-689-9000</t>
  </si>
  <si>
    <t>061-655-3000</t>
  </si>
  <si>
    <t>061-650-5000</t>
  </si>
  <si>
    <t>061-640-8855</t>
  </si>
  <si>
    <t>061-689-3000</t>
    <phoneticPr fontId="7" type="noConversion"/>
  </si>
  <si>
    <t>그랜드치과병원</t>
  </si>
  <si>
    <t>의료법인 모아의료재단 모아치과병원</t>
  </si>
  <si>
    <t>다온한방병원</t>
  </si>
  <si>
    <t>우리한방병원</t>
  </si>
  <si>
    <t>새순한방병원</t>
  </si>
  <si>
    <t>여천한방병원</t>
  </si>
  <si>
    <t>전라남도 여수시 시청로 48 (학동)</t>
  </si>
  <si>
    <t>전라남도 여수시 소호로 618 (학동, 모아메디컬센터)</t>
  </si>
  <si>
    <t>전라남도 여수시 둔덕2길 6-6 (미평동)</t>
  </si>
  <si>
    <t>전라남도 여수시 동문로 75-0 (관문동)</t>
  </si>
  <si>
    <t>전라남도 여수시 문수로 106-0, 3층,6~7층 (문수동,파라다이스빌딩)</t>
  </si>
  <si>
    <t>전라남도 여수시 성산1길 8-7 (화장동)</t>
  </si>
  <si>
    <t>061-666-1000</t>
  </si>
  <si>
    <t>061-686-2275</t>
  </si>
  <si>
    <t>061-655-1690</t>
  </si>
  <si>
    <t>061-808-3008</t>
    <phoneticPr fontId="7" type="noConversion"/>
  </si>
  <si>
    <t>061-653-0233</t>
    <phoneticPr fontId="7" type="noConversion"/>
  </si>
  <si>
    <t>061-921-9000</t>
  </si>
  <si>
    <t>08:30 ~ 12:30</t>
    <phoneticPr fontId="6" type="noConversion"/>
  </si>
  <si>
    <t xml:space="preserve">08:30 ~ 12:30  </t>
    <phoneticPr fontId="6" type="noConversion"/>
  </si>
  <si>
    <t>09:00~13:00</t>
    <phoneticPr fontId="6" type="noConversion"/>
  </si>
  <si>
    <t>09:00~13:00</t>
    <phoneticPr fontId="7" type="noConversion"/>
  </si>
  <si>
    <t>08:00~12:00</t>
    <phoneticPr fontId="6" type="noConversion"/>
  </si>
  <si>
    <t>09:00~15:00</t>
    <phoneticPr fontId="6" type="noConversion"/>
  </si>
  <si>
    <t>10:00~13:00</t>
    <phoneticPr fontId="6" type="noConversion"/>
  </si>
  <si>
    <t>연번</t>
    <phoneticPr fontId="7" type="noConversion"/>
  </si>
  <si>
    <t>기     관     명</t>
    <phoneticPr fontId="7" type="noConversion"/>
  </si>
  <si>
    <t>소재지</t>
    <phoneticPr fontId="7" type="noConversion"/>
  </si>
  <si>
    <t>전화번호</t>
    <phoneticPr fontId="7" type="noConversion"/>
  </si>
  <si>
    <t>일     자     별            진     료     시     간</t>
    <phoneticPr fontId="7" type="noConversion"/>
  </si>
  <si>
    <t>비고</t>
    <phoneticPr fontId="7" type="noConversion"/>
  </si>
  <si>
    <t>총    계</t>
    <phoneticPr fontId="7" type="noConversion"/>
  </si>
  <si>
    <t>보    건    소</t>
    <phoneticPr fontId="7" type="noConversion"/>
  </si>
  <si>
    <t>학   동</t>
    <phoneticPr fontId="7" type="noConversion"/>
  </si>
  <si>
    <t>659-4212</t>
    <phoneticPr fontId="7" type="noConversion"/>
  </si>
  <si>
    <t>09:00~18:00</t>
    <phoneticPr fontId="7" type="noConversion"/>
  </si>
  <si>
    <t>보건지소  소계</t>
    <phoneticPr fontId="7" type="noConversion"/>
  </si>
  <si>
    <t>남면보건지소</t>
    <phoneticPr fontId="7" type="noConversion"/>
  </si>
  <si>
    <t>남   면</t>
    <phoneticPr fontId="7" type="noConversion"/>
  </si>
  <si>
    <t>659-1217</t>
    <phoneticPr fontId="7" type="noConversion"/>
  </si>
  <si>
    <t>09:00-18:00</t>
  </si>
  <si>
    <t>연도보건지소</t>
    <phoneticPr fontId="7" type="noConversion"/>
  </si>
  <si>
    <t>남   면
연도리</t>
    <phoneticPr fontId="7" type="noConversion"/>
  </si>
  <si>
    <t>659-1723</t>
    <phoneticPr fontId="7" type="noConversion"/>
  </si>
  <si>
    <t>개도보건지소</t>
    <phoneticPr fontId="7" type="noConversion"/>
  </si>
  <si>
    <t>화정면
개도리</t>
    <phoneticPr fontId="7" type="noConversion"/>
  </si>
  <si>
    <t>659-1751</t>
    <phoneticPr fontId="7" type="noConversion"/>
  </si>
  <si>
    <t>삼산보건지소</t>
    <phoneticPr fontId="7" type="noConversion"/>
  </si>
  <si>
    <t>삼산면</t>
    <phoneticPr fontId="7" type="noConversion"/>
  </si>
  <si>
    <t>659-1284</t>
    <phoneticPr fontId="7" type="noConversion"/>
  </si>
  <si>
    <t>초도보건지소</t>
    <phoneticPr fontId="7" type="noConversion"/>
  </si>
  <si>
    <t>삼산면
초도리</t>
    <phoneticPr fontId="7" type="noConversion"/>
  </si>
  <si>
    <t>659-1775</t>
    <phoneticPr fontId="7" type="noConversion"/>
  </si>
  <si>
    <t>보건진료소 소계</t>
    <phoneticPr fontId="7" type="noConversion"/>
  </si>
  <si>
    <t>666-9574</t>
  </si>
  <si>
    <t>제도보건진료소</t>
  </si>
  <si>
    <r>
      <rPr>
        <b/>
        <sz val="11"/>
        <color rgb="FF000000"/>
        <rFont val="맑은 고딕"/>
        <family val="1"/>
        <charset val="129"/>
      </rPr>
      <t>9</t>
    </r>
    <r>
      <rPr>
        <b/>
        <sz val="11"/>
        <color rgb="FF000000"/>
        <rFont val="문체부 바탕체"/>
        <family val="1"/>
        <charset val="129"/>
      </rPr>
      <t>.</t>
    </r>
    <r>
      <rPr>
        <b/>
        <sz val="11"/>
        <color rgb="FF000000"/>
        <rFont val="맑은 고딕"/>
        <family val="1"/>
        <charset val="129"/>
      </rPr>
      <t>14</t>
    </r>
    <r>
      <rPr>
        <b/>
        <sz val="11"/>
        <color rgb="FF000000"/>
        <rFont val="문체부 바탕체"/>
        <family val="1"/>
        <charset val="129"/>
      </rPr>
      <t>.(토)</t>
    </r>
    <phoneticPr fontId="7" type="noConversion"/>
  </si>
  <si>
    <r>
      <rPr>
        <b/>
        <sz val="11"/>
        <color rgb="FF000000"/>
        <rFont val="맑은 고딕"/>
        <family val="1"/>
        <charset val="129"/>
      </rPr>
      <t>9</t>
    </r>
    <r>
      <rPr>
        <b/>
        <sz val="11"/>
        <color rgb="FF000000"/>
        <rFont val="문체부 바탕체"/>
        <family val="1"/>
        <charset val="129"/>
      </rPr>
      <t>.</t>
    </r>
    <r>
      <rPr>
        <b/>
        <sz val="11"/>
        <color rgb="FF000000"/>
        <rFont val="맑은 고딕"/>
        <family val="1"/>
        <charset val="129"/>
      </rPr>
      <t>15</t>
    </r>
    <r>
      <rPr>
        <b/>
        <sz val="11"/>
        <color rgb="FF000000"/>
        <rFont val="문체부 바탕체"/>
        <family val="1"/>
        <charset val="129"/>
      </rPr>
      <t>.(</t>
    </r>
    <r>
      <rPr>
        <b/>
        <sz val="11"/>
        <color rgb="FF000000"/>
        <rFont val="맑은 고딕"/>
        <family val="3"/>
        <charset val="129"/>
        <scheme val="minor"/>
      </rPr>
      <t>일</t>
    </r>
    <r>
      <rPr>
        <b/>
        <sz val="11"/>
        <color rgb="FF000000"/>
        <rFont val="문체부 바탕체"/>
        <family val="1"/>
        <charset val="129"/>
      </rPr>
      <t>)</t>
    </r>
    <phoneticPr fontId="7" type="noConversion"/>
  </si>
  <si>
    <r>
      <rPr>
        <b/>
        <sz val="11"/>
        <color rgb="FF000000"/>
        <rFont val="맑은 고딕"/>
        <family val="1"/>
        <charset val="129"/>
      </rPr>
      <t>9</t>
    </r>
    <r>
      <rPr>
        <b/>
        <sz val="11"/>
        <color rgb="FF000000"/>
        <rFont val="문체부 바탕체"/>
        <family val="1"/>
        <charset val="129"/>
      </rPr>
      <t>.</t>
    </r>
    <r>
      <rPr>
        <b/>
        <sz val="11"/>
        <color rgb="FF000000"/>
        <rFont val="맑은 고딕"/>
        <family val="1"/>
        <charset val="129"/>
      </rPr>
      <t>16</t>
    </r>
    <r>
      <rPr>
        <b/>
        <sz val="11"/>
        <color rgb="FF000000"/>
        <rFont val="문체부 바탕체"/>
        <family val="1"/>
        <charset val="129"/>
      </rPr>
      <t>.(</t>
    </r>
    <r>
      <rPr>
        <b/>
        <sz val="11"/>
        <color rgb="FF000000"/>
        <rFont val="맑은 고딕"/>
        <family val="3"/>
        <charset val="129"/>
        <scheme val="minor"/>
      </rPr>
      <t>월</t>
    </r>
    <r>
      <rPr>
        <b/>
        <sz val="11"/>
        <color rgb="FF000000"/>
        <rFont val="문체부 바탕체"/>
        <family val="1"/>
        <charset val="129"/>
      </rPr>
      <t>)</t>
    </r>
    <phoneticPr fontId="7" type="noConversion"/>
  </si>
  <si>
    <r>
      <rPr>
        <b/>
        <sz val="11"/>
        <color rgb="FF000000"/>
        <rFont val="맑은 고딕"/>
        <family val="1"/>
        <charset val="129"/>
      </rPr>
      <t>9</t>
    </r>
    <r>
      <rPr>
        <b/>
        <sz val="11"/>
        <color rgb="FF000000"/>
        <rFont val="문체부 바탕체"/>
        <family val="1"/>
        <charset val="129"/>
      </rPr>
      <t>.1</t>
    </r>
    <r>
      <rPr>
        <b/>
        <sz val="11"/>
        <color rgb="FF000000"/>
        <rFont val="맑은 고딕"/>
        <family val="1"/>
        <charset val="129"/>
      </rPr>
      <t>7</t>
    </r>
    <r>
      <rPr>
        <b/>
        <sz val="11"/>
        <color rgb="FF000000"/>
        <rFont val="문체부 바탕체"/>
        <family val="1"/>
        <charset val="129"/>
      </rPr>
      <t>.(화)</t>
    </r>
    <phoneticPr fontId="7" type="noConversion"/>
  </si>
  <si>
    <r>
      <rPr>
        <b/>
        <sz val="11"/>
        <color rgb="FF000000"/>
        <rFont val="맑은 고딕"/>
        <family val="1"/>
        <charset val="129"/>
      </rPr>
      <t>9</t>
    </r>
    <r>
      <rPr>
        <b/>
        <sz val="11"/>
        <color rgb="FF000000"/>
        <rFont val="문체부 바탕체"/>
        <family val="1"/>
        <charset val="129"/>
      </rPr>
      <t>.</t>
    </r>
    <r>
      <rPr>
        <b/>
        <sz val="11"/>
        <color rgb="FF000000"/>
        <rFont val="맑은 고딕"/>
        <family val="1"/>
        <charset val="129"/>
      </rPr>
      <t>18</t>
    </r>
    <r>
      <rPr>
        <b/>
        <sz val="11"/>
        <color rgb="FF000000"/>
        <rFont val="문체부 바탕체"/>
        <family val="1"/>
        <charset val="129"/>
      </rPr>
      <t>.(</t>
    </r>
    <r>
      <rPr>
        <b/>
        <sz val="11"/>
        <color rgb="FF000000"/>
        <rFont val="맑은 고딕"/>
        <family val="3"/>
        <charset val="129"/>
        <scheme val="minor"/>
      </rPr>
      <t>수</t>
    </r>
    <r>
      <rPr>
        <b/>
        <sz val="11"/>
        <color rgb="FF000000"/>
        <rFont val="문체부 바탕체"/>
        <family val="1"/>
        <charset val="129"/>
      </rPr>
      <t>)</t>
    </r>
    <phoneticPr fontId="7" type="noConversion"/>
  </si>
  <si>
    <t>유송보건진료소</t>
  </si>
  <si>
    <t>화태보건진료소</t>
  </si>
  <si>
    <t>두라보건진료소</t>
  </si>
  <si>
    <t>횡간보건진료소</t>
  </si>
  <si>
    <t>월호보건진료소</t>
  </si>
  <si>
    <t>송도보건진료소</t>
  </si>
  <si>
    <t>금성보건진료소</t>
  </si>
  <si>
    <t>죽포보건진료소</t>
  </si>
  <si>
    <t>평사보건진료소</t>
  </si>
  <si>
    <t>돌산읍</t>
  </si>
  <si>
    <t>복산보건진료소</t>
  </si>
  <si>
    <t>사곡보건진료소</t>
  </si>
  <si>
    <t>봉두보건진료소</t>
  </si>
  <si>
    <t>소라면</t>
  </si>
  <si>
    <t>상봉보건진료소</t>
  </si>
  <si>
    <t>율촌면</t>
  </si>
  <si>
    <t>감도보건진료소</t>
  </si>
  <si>
    <t>장수보건진료소</t>
  </si>
  <si>
    <t>세포보건진료소</t>
  </si>
  <si>
    <t>화양면</t>
  </si>
  <si>
    <t>낭도보건진료소</t>
  </si>
  <si>
    <t>적금보건진료소</t>
  </si>
  <si>
    <t>여자보건진료소</t>
  </si>
  <si>
    <t>666-9363　</t>
  </si>
  <si>
    <t>09:00~18:00</t>
  </si>
  <si>
    <t>644-1923</t>
  </si>
  <si>
    <t>율림보건진료소</t>
  </si>
  <si>
    <t>644-6621</t>
  </si>
  <si>
    <t>644-3615</t>
  </si>
  <si>
    <t>644-5745</t>
  </si>
  <si>
    <t>686-1357</t>
  </si>
  <si>
    <t>686-1057</t>
  </si>
  <si>
    <t>685-2087</t>
  </si>
  <si>
    <t>686-0360</t>
  </si>
  <si>
    <t>686-0117</t>
  </si>
  <si>
    <t>682-6863</t>
  </si>
  <si>
    <t>686-2515</t>
  </si>
  <si>
    <t>남면</t>
  </si>
  <si>
    <t>664-9002</t>
  </si>
  <si>
    <t>안도보건진료소</t>
  </si>
  <si>
    <t>666-9521</t>
  </si>
  <si>
    <t>665-9208</t>
  </si>
  <si>
    <t>665-4424</t>
  </si>
  <si>
    <t>666-6205</t>
  </si>
  <si>
    <t>화정면</t>
  </si>
  <si>
    <t>666-7595</t>
  </si>
  <si>
    <t>665-4982</t>
  </si>
  <si>
    <t>상하화보건진료소</t>
  </si>
  <si>
    <t>665-9573</t>
  </si>
  <si>
    <t>665-4077</t>
  </si>
  <si>
    <t>666-9572</t>
  </si>
  <si>
    <t>서도보건진료소</t>
  </si>
  <si>
    <t>삼산면</t>
  </si>
  <si>
    <t>665-7758</t>
  </si>
  <si>
    <t>동도보건진료소</t>
  </si>
  <si>
    <t>666-9576</t>
  </si>
  <si>
    <t>손죽보건진료소</t>
  </si>
  <si>
    <t>665-9662</t>
  </si>
  <si>
    <t>경호보건진료소</t>
  </si>
  <si>
    <t>월호동</t>
  </si>
  <si>
    <t>665-6460</t>
  </si>
  <si>
    <t>묘도보건진료소</t>
  </si>
  <si>
    <t>묘도동</t>
  </si>
  <si>
    <t>685-3386</t>
  </si>
  <si>
    <t>365일정성약국</t>
    <phoneticPr fontId="7" type="noConversion"/>
  </si>
  <si>
    <t xml:space="preserve"> 장성3길 52 (안산동)</t>
    <phoneticPr fontId="7" type="noConversion"/>
  </si>
  <si>
    <t>061-685-1055</t>
  </si>
  <si>
    <t>1번지약국</t>
    <phoneticPr fontId="7" type="noConversion"/>
  </si>
  <si>
    <t xml:space="preserve"> 좌수영로 1 1층</t>
    <phoneticPr fontId="7" type="noConversion"/>
  </si>
  <si>
    <t>061-920-6699</t>
    <phoneticPr fontId="7" type="noConversion"/>
  </si>
  <si>
    <t>건강약국</t>
    <phoneticPr fontId="7" type="noConversion"/>
  </si>
  <si>
    <t xml:space="preserve"> 무선중앙로 56-1 (선원동)</t>
    <phoneticPr fontId="7" type="noConversion"/>
  </si>
  <si>
    <t>061-641-2121</t>
    <phoneticPr fontId="7" type="noConversion"/>
  </si>
  <si>
    <t>교동 큰약국</t>
    <phoneticPr fontId="7" type="noConversion"/>
  </si>
  <si>
    <t>061-920-7100</t>
    <phoneticPr fontId="7" type="noConversion"/>
  </si>
  <si>
    <t>군내약국</t>
    <phoneticPr fontId="7" type="noConversion"/>
  </si>
  <si>
    <t xml:space="preserve"> 돌산읍 돌산로 1189</t>
    <phoneticPr fontId="7" type="noConversion"/>
  </si>
  <si>
    <t>061-644-7575</t>
    <phoneticPr fontId="7" type="noConversion"/>
  </si>
  <si>
    <t>나눔약국</t>
    <phoneticPr fontId="7" type="noConversion"/>
  </si>
  <si>
    <t xml:space="preserve"> 무선로 32(학동)</t>
    <phoneticPr fontId="7" type="noConversion"/>
  </si>
  <si>
    <t>061-684-4988</t>
    <phoneticPr fontId="7" type="noConversion"/>
  </si>
  <si>
    <t>남도약국</t>
    <phoneticPr fontId="7" type="noConversion"/>
  </si>
  <si>
    <t xml:space="preserve"> 미평로 2 (미평동)</t>
    <phoneticPr fontId="7" type="noConversion"/>
  </si>
  <si>
    <t>061-653-1148</t>
  </si>
  <si>
    <t>다나약국</t>
  </si>
  <si>
    <t xml:space="preserve"> 시청로 119 (학동)</t>
    <phoneticPr fontId="7" type="noConversion"/>
  </si>
  <si>
    <t>061-682-0234</t>
    <phoneticPr fontId="7" type="noConversion"/>
  </si>
  <si>
    <t>대영약국</t>
  </si>
  <si>
    <t xml:space="preserve"> 만성로 63 (미평동)</t>
    <phoneticPr fontId="7" type="noConversion"/>
  </si>
  <si>
    <t>061-652-4985</t>
  </si>
  <si>
    <t>대웅약국</t>
  </si>
  <si>
    <t xml:space="preserve"> 중앙로 3 (서교동)</t>
    <phoneticPr fontId="7" type="noConversion"/>
  </si>
  <si>
    <t>061-641-0678</t>
  </si>
  <si>
    <t>도원약국</t>
    <phoneticPr fontId="7" type="noConversion"/>
  </si>
  <si>
    <t xml:space="preserve"> 도원로 164-1</t>
    <phoneticPr fontId="6" type="noConversion"/>
  </si>
  <si>
    <t>061-692-1520</t>
    <phoneticPr fontId="6" type="noConversion"/>
  </si>
  <si>
    <t>동인약국</t>
  </si>
  <si>
    <t xml:space="preserve"> 동문로 114 (공화동)</t>
    <phoneticPr fontId="7" type="noConversion"/>
  </si>
  <si>
    <t>061-662-9021</t>
  </si>
  <si>
    <t>드림약국</t>
    <phoneticPr fontId="7" type="noConversion"/>
  </si>
  <si>
    <t xml:space="preserve"> 망마로 25(학동)</t>
    <phoneticPr fontId="6" type="noConversion"/>
  </si>
  <si>
    <t>061- 641-6333</t>
    <phoneticPr fontId="6" type="noConversion"/>
  </si>
  <si>
    <t>로타리약국</t>
  </si>
  <si>
    <t xml:space="preserve"> 여서로 164-1 (여서동)</t>
    <phoneticPr fontId="7" type="noConversion"/>
  </si>
  <si>
    <t>061-652-0131</t>
  </si>
  <si>
    <t>메디컬여문약국</t>
    <phoneticPr fontId="7" type="noConversion"/>
  </si>
  <si>
    <t xml:space="preserve"> 여서1로 7 (여서동)</t>
    <phoneticPr fontId="7" type="noConversion"/>
  </si>
  <si>
    <t>061-655-0634</t>
    <phoneticPr fontId="7" type="noConversion"/>
  </si>
  <si>
    <t>문수약국</t>
    <phoneticPr fontId="7" type="noConversion"/>
  </si>
  <si>
    <t xml:space="preserve"> 문수로 160(문수동)</t>
    <phoneticPr fontId="7" type="noConversion"/>
  </si>
  <si>
    <t>061-653-3010</t>
    <phoneticPr fontId="7" type="noConversion"/>
  </si>
  <si>
    <t>미래약국</t>
  </si>
  <si>
    <t xml:space="preserve"> 무선중앙로 62 (선원동)</t>
    <phoneticPr fontId="7" type="noConversion"/>
  </si>
  <si>
    <t>061-685-7274</t>
  </si>
  <si>
    <t>미소약국</t>
  </si>
  <si>
    <t xml:space="preserve"> 문수로 16-1 (문수동)</t>
    <phoneticPr fontId="7" type="noConversion"/>
  </si>
  <si>
    <t>061-654-7070</t>
    <phoneticPr fontId="7" type="noConversion"/>
  </si>
  <si>
    <t>미안약국</t>
  </si>
  <si>
    <t xml:space="preserve"> 선소로 72-13 (신기동)</t>
    <phoneticPr fontId="7" type="noConversion"/>
  </si>
  <si>
    <t>061-684-1513</t>
  </si>
  <si>
    <t>미평햇살약국</t>
    <phoneticPr fontId="7" type="noConversion"/>
  </si>
  <si>
    <t xml:space="preserve"> 미평로 58 (미평동)</t>
    <phoneticPr fontId="7" type="noConversion"/>
  </si>
  <si>
    <t>061-655-2232</t>
  </si>
  <si>
    <t>바른약국</t>
    <phoneticPr fontId="7" type="noConversion"/>
  </si>
  <si>
    <t xml:space="preserve"> 시청로 19 3층</t>
    <phoneticPr fontId="7" type="noConversion"/>
  </si>
  <si>
    <t>061-807-2050</t>
    <phoneticPr fontId="7" type="noConversion"/>
  </si>
  <si>
    <t>백수약국</t>
  </si>
  <si>
    <t xml:space="preserve"> 중앙로 7-1 (서교동)</t>
    <phoneticPr fontId="7" type="noConversion"/>
  </si>
  <si>
    <t>061-641-3988</t>
    <phoneticPr fontId="7" type="noConversion"/>
  </si>
  <si>
    <t>백약국</t>
    <phoneticPr fontId="7" type="noConversion"/>
  </si>
  <si>
    <t xml:space="preserve"> 좌수영로 25 (광무동)</t>
    <phoneticPr fontId="7" type="noConversion"/>
  </si>
  <si>
    <t>061-642-2800</t>
    <phoneticPr fontId="7" type="noConversion"/>
  </si>
  <si>
    <t>백운약국</t>
  </si>
  <si>
    <t xml:space="preserve"> 여서1로 52 (여서동)</t>
    <phoneticPr fontId="7" type="noConversion"/>
  </si>
  <si>
    <t>061-655-2999</t>
  </si>
  <si>
    <t>봉계약국</t>
  </si>
  <si>
    <t xml:space="preserve"> 좌수영로 676 (봉계동)</t>
    <phoneticPr fontId="7" type="noConversion"/>
  </si>
  <si>
    <t>061-684-1616</t>
  </si>
  <si>
    <t>부부약국</t>
  </si>
  <si>
    <t xml:space="preserve"> 중앙로 61-1 (교동)</t>
    <phoneticPr fontId="7" type="noConversion"/>
  </si>
  <si>
    <t>061-665-2468</t>
  </si>
  <si>
    <t>비타민약국</t>
    <phoneticPr fontId="7" type="noConversion"/>
  </si>
  <si>
    <t xml:space="preserve"> 신월로 655</t>
    <phoneticPr fontId="7" type="noConversion"/>
  </si>
  <si>
    <t>061-642-7755</t>
    <phoneticPr fontId="7" type="noConversion"/>
  </si>
  <si>
    <t>사랑약국</t>
    <phoneticPr fontId="7" type="noConversion"/>
  </si>
  <si>
    <t xml:space="preserve"> 시청로 42 (학동)</t>
    <phoneticPr fontId="7" type="noConversion"/>
  </si>
  <si>
    <t>061-685-1000</t>
    <phoneticPr fontId="7" type="noConversion"/>
  </si>
  <si>
    <t>삼성약국</t>
    <phoneticPr fontId="7" type="noConversion"/>
  </si>
  <si>
    <t xml:space="preserve"> 신월로 758 (봉산동)</t>
    <phoneticPr fontId="7" type="noConversion"/>
  </si>
  <si>
    <t>061-643-3200</t>
  </si>
  <si>
    <t>삼일약국</t>
  </si>
  <si>
    <t xml:space="preserve"> 중앙로 27 (충무동)</t>
    <phoneticPr fontId="7" type="noConversion"/>
  </si>
  <si>
    <t>061-663-3269</t>
  </si>
  <si>
    <t>새봄약국</t>
    <phoneticPr fontId="7" type="noConversion"/>
  </si>
  <si>
    <t xml:space="preserve"> 문수로 114</t>
    <phoneticPr fontId="7" type="noConversion"/>
  </si>
  <si>
    <t>061-655-2311</t>
    <phoneticPr fontId="7" type="noConversion"/>
  </si>
  <si>
    <t>새싹약국</t>
    <phoneticPr fontId="7" type="noConversion"/>
  </si>
  <si>
    <t xml:space="preserve"> 망마로 11 (학동)</t>
    <phoneticPr fontId="7" type="noConversion"/>
  </si>
  <si>
    <t>070-4108-2580</t>
    <phoneticPr fontId="7" type="noConversion"/>
  </si>
  <si>
    <t>새애양약국</t>
  </si>
  <si>
    <t xml:space="preserve"> 율촌면 구암1길 53-3</t>
    <phoneticPr fontId="7" type="noConversion"/>
  </si>
  <si>
    <t>061-683-7781</t>
  </si>
  <si>
    <t>새천일약국</t>
  </si>
  <si>
    <t xml:space="preserve"> 중앙로 72-20 (중앙동)</t>
    <phoneticPr fontId="7" type="noConversion"/>
  </si>
  <si>
    <t>061-665-1001</t>
    <phoneticPr fontId="7" type="noConversion"/>
  </si>
  <si>
    <t>선재약국</t>
  </si>
  <si>
    <t xml:space="preserve"> 쌍봉로 24 (학동)</t>
    <phoneticPr fontId="7" type="noConversion"/>
  </si>
  <si>
    <t>061-686-8858</t>
  </si>
  <si>
    <t>성호약국</t>
  </si>
  <si>
    <t xml:space="preserve"> 어항로 1 (봉산동)</t>
    <phoneticPr fontId="7" type="noConversion"/>
  </si>
  <si>
    <t>061-642-3081</t>
  </si>
  <si>
    <t>세계로약국</t>
  </si>
  <si>
    <t xml:space="preserve"> 여서로 158 (여서동)</t>
    <phoneticPr fontId="7" type="noConversion"/>
  </si>
  <si>
    <t>061-653-9777</t>
  </si>
  <si>
    <t>세명약국</t>
  </si>
  <si>
    <t>061-662-0020</t>
    <phoneticPr fontId="7" type="noConversion"/>
  </si>
  <si>
    <t>세운약국</t>
    <phoneticPr fontId="7" type="noConversion"/>
  </si>
  <si>
    <t xml:space="preserve"> 소호로 483</t>
    <phoneticPr fontId="7" type="noConversion"/>
  </si>
  <si>
    <t>061-681-2088</t>
  </si>
  <si>
    <t xml:space="preserve"> 둔덕2길 6-1(미평동)</t>
    <phoneticPr fontId="7" type="noConversion"/>
  </si>
  <si>
    <t>061-652-2580</t>
    <phoneticPr fontId="7" type="noConversion"/>
  </si>
  <si>
    <t>소라약국</t>
  </si>
  <si>
    <t xml:space="preserve"> 소라면 덕양리1084-1</t>
    <phoneticPr fontId="7" type="noConversion"/>
  </si>
  <si>
    <t>061-683-8915</t>
  </si>
  <si>
    <t>소망약국</t>
  </si>
  <si>
    <t xml:space="preserve"> 소라면 죽림리 1226-5</t>
    <phoneticPr fontId="7" type="noConversion"/>
  </si>
  <si>
    <t>061-691-8300</t>
  </si>
  <si>
    <t>소화온누리약국</t>
  </si>
  <si>
    <t xml:space="preserve"> 대치3길 24 (여서동)</t>
    <phoneticPr fontId="7" type="noConversion"/>
  </si>
  <si>
    <t>061-655-0900</t>
    <phoneticPr fontId="7" type="noConversion"/>
  </si>
  <si>
    <t>솔약국</t>
  </si>
  <si>
    <t xml:space="preserve"> 무선로 6 (학동, 이레타운 302호)</t>
    <phoneticPr fontId="7" type="noConversion"/>
  </si>
  <si>
    <t>061-684-4977</t>
  </si>
  <si>
    <t>송이약국</t>
  </si>
  <si>
    <t xml:space="preserve"> 동문로 40</t>
    <phoneticPr fontId="7" type="noConversion"/>
  </si>
  <si>
    <t>061-666-0526</t>
  </si>
  <si>
    <t>수생당약국</t>
  </si>
  <si>
    <t xml:space="preserve"> 율촌면 율촌로 82</t>
    <phoneticPr fontId="7" type="noConversion"/>
  </si>
  <si>
    <t>061-686-3510</t>
  </si>
  <si>
    <t>수정약국</t>
  </si>
  <si>
    <t xml:space="preserve"> 중앙로 36</t>
    <phoneticPr fontId="7" type="noConversion"/>
  </si>
  <si>
    <t>061-662-4877</t>
  </si>
  <si>
    <t>쉼터약국</t>
    <phoneticPr fontId="7" type="noConversion"/>
  </si>
  <si>
    <t xml:space="preserve"> 망마로 21 지구빌딩 1층</t>
    <phoneticPr fontId="7" type="noConversion"/>
  </si>
  <si>
    <t>061-682-3010</t>
    <phoneticPr fontId="7" type="noConversion"/>
  </si>
  <si>
    <t>시장약국</t>
  </si>
  <si>
    <t xml:space="preserve"> 교동시장2길 6 (교동)</t>
    <phoneticPr fontId="7" type="noConversion"/>
  </si>
  <si>
    <t>061-665-3130</t>
    <phoneticPr fontId="7" type="noConversion"/>
  </si>
  <si>
    <t>신풍애양약국</t>
    <phoneticPr fontId="7" type="noConversion"/>
  </si>
  <si>
    <t>율촌면 구암 1길 53-1</t>
    <phoneticPr fontId="7" type="noConversion"/>
  </si>
  <si>
    <t>아페약국</t>
  </si>
  <si>
    <t xml:space="preserve"> 학동2길 27</t>
    <phoneticPr fontId="7" type="noConversion"/>
  </si>
  <si>
    <t>061-691-2125</t>
  </si>
  <si>
    <t>알파약국</t>
  </si>
  <si>
    <t xml:space="preserve"> 동문로 64</t>
    <phoneticPr fontId="7" type="noConversion"/>
  </si>
  <si>
    <t>061-662-4143</t>
  </si>
  <si>
    <t>애양종로약국</t>
  </si>
  <si>
    <t xml:space="preserve"> 율촌면 구암1길 53-1</t>
    <phoneticPr fontId="7" type="noConversion"/>
  </si>
  <si>
    <t>061-682-7686</t>
    <phoneticPr fontId="7" type="noConversion"/>
  </si>
  <si>
    <t>여명약국</t>
  </si>
  <si>
    <t xml:space="preserve"> 무선2길 27</t>
    <phoneticPr fontId="7" type="noConversion"/>
  </si>
  <si>
    <t>061-685-3146</t>
  </si>
  <si>
    <t>여수백제약국</t>
  </si>
  <si>
    <t xml:space="preserve">  중앙로 17</t>
    <phoneticPr fontId="7" type="noConversion"/>
  </si>
  <si>
    <t>061-662-5001</t>
  </si>
  <si>
    <t>여수이마트약국</t>
    <phoneticPr fontId="7" type="noConversion"/>
  </si>
  <si>
    <t xml:space="preserve"> 좌수영로 277 이마트1층</t>
    <phoneticPr fontId="7" type="noConversion"/>
  </si>
  <si>
    <t>061-654-4376</t>
    <phoneticPr fontId="7" type="noConversion"/>
  </si>
  <si>
    <t>여수중앙약국</t>
  </si>
  <si>
    <t xml:space="preserve"> 중앙로 61-2</t>
    <phoneticPr fontId="7" type="noConversion"/>
  </si>
  <si>
    <t>061-662-7575</t>
  </si>
  <si>
    <t>여수진남약국</t>
  </si>
  <si>
    <t xml:space="preserve"> 광무동 136-7</t>
    <phoneticPr fontId="7" type="noConversion"/>
  </si>
  <si>
    <t>061-642-8355</t>
  </si>
  <si>
    <t>여천약국</t>
  </si>
  <si>
    <t xml:space="preserve"> 무선로 107</t>
    <phoneticPr fontId="7" type="noConversion"/>
  </si>
  <si>
    <t>061-684-6884</t>
  </si>
  <si>
    <t>여천좌수영약국</t>
  </si>
  <si>
    <t xml:space="preserve"> 흥국로 98 (신기동)</t>
    <phoneticPr fontId="7" type="noConversion"/>
  </si>
  <si>
    <t>061-692-5500</t>
  </si>
  <si>
    <t>연세약국</t>
  </si>
  <si>
    <t xml:space="preserve"> 선원4길 3 (선원동)</t>
    <phoneticPr fontId="7" type="noConversion"/>
  </si>
  <si>
    <t>061-685-0680</t>
    <phoneticPr fontId="7" type="noConversion"/>
  </si>
  <si>
    <t>예담약국</t>
    <phoneticPr fontId="7" type="noConversion"/>
  </si>
  <si>
    <t xml:space="preserve"> 남산로 126</t>
    <phoneticPr fontId="7" type="noConversion"/>
  </si>
  <si>
    <t>061-643-7888</t>
  </si>
  <si>
    <t>예주약국</t>
    <phoneticPr fontId="7" type="noConversion"/>
  </si>
  <si>
    <t>좌수영로 25-1</t>
    <phoneticPr fontId="7" type="noConversion"/>
  </si>
  <si>
    <t>061-651-7757</t>
    <phoneticPr fontId="7" type="noConversion"/>
  </si>
  <si>
    <t>오렌지 은 약국</t>
  </si>
  <si>
    <t xml:space="preserve"> 시청로 34 (학동)</t>
    <phoneticPr fontId="7" type="noConversion"/>
  </si>
  <si>
    <t>061-685-9400</t>
    <phoneticPr fontId="7" type="noConversion"/>
  </si>
  <si>
    <t>우리들 약국</t>
  </si>
  <si>
    <t xml:space="preserve"> 소라면 죽림중앙로 52</t>
    <phoneticPr fontId="7" type="noConversion"/>
  </si>
  <si>
    <t>061-682-1014</t>
    <phoneticPr fontId="7" type="noConversion"/>
  </si>
  <si>
    <t>우리약국</t>
  </si>
  <si>
    <t xml:space="preserve"> 망마로 63 (신기동)</t>
    <phoneticPr fontId="7" type="noConversion"/>
  </si>
  <si>
    <t>061-682-0070</t>
    <phoneticPr fontId="7" type="noConversion"/>
  </si>
  <si>
    <t>웅천온누리약국</t>
    <phoneticPr fontId="7" type="noConversion"/>
  </si>
  <si>
    <t xml:space="preserve"> 예울마루로 41 (웅천동)</t>
    <phoneticPr fontId="7" type="noConversion"/>
  </si>
  <si>
    <t>061-686-0030</t>
  </si>
  <si>
    <t>유명약국</t>
  </si>
  <si>
    <t xml:space="preserve"> 충무로 43 (충무동)</t>
    <phoneticPr fontId="7" type="noConversion"/>
  </si>
  <si>
    <t>061-663-1124</t>
  </si>
  <si>
    <t>유킹스파머시바다약국</t>
    <phoneticPr fontId="7" type="noConversion"/>
  </si>
  <si>
    <t xml:space="preserve"> 거북선공원1길 26-1</t>
    <phoneticPr fontId="6" type="noConversion"/>
  </si>
  <si>
    <t>061-683-0365</t>
    <phoneticPr fontId="6" type="noConversion"/>
  </si>
  <si>
    <t>유킹스파머시조은약국</t>
    <phoneticPr fontId="7" type="noConversion"/>
  </si>
  <si>
    <t xml:space="preserve"> 어항로 45-1</t>
    <phoneticPr fontId="7" type="noConversion"/>
  </si>
  <si>
    <t>061-641-0366</t>
    <phoneticPr fontId="7" type="noConversion"/>
  </si>
  <si>
    <t>율촌동산약국</t>
    <phoneticPr fontId="7" type="noConversion"/>
  </si>
  <si>
    <t xml:space="preserve"> 율촌면 동산개길 10</t>
    <phoneticPr fontId="7" type="noConversion"/>
  </si>
  <si>
    <t>061-692-9670</t>
    <phoneticPr fontId="7" type="noConversion"/>
  </si>
  <si>
    <t>은혜약국</t>
    <phoneticPr fontId="7" type="noConversion"/>
  </si>
  <si>
    <t xml:space="preserve"> 새터로 64 (신기동)</t>
    <phoneticPr fontId="7" type="noConversion"/>
  </si>
  <si>
    <t>061-692-0675</t>
    <phoneticPr fontId="7" type="noConversion"/>
  </si>
  <si>
    <t>인약국</t>
    <phoneticPr fontId="7" type="noConversion"/>
  </si>
  <si>
    <t xml:space="preserve"> 학동 1길 26</t>
    <phoneticPr fontId="6" type="noConversion"/>
  </si>
  <si>
    <t>061- 654-4027</t>
    <phoneticPr fontId="7" type="noConversion"/>
  </si>
  <si>
    <t>임약국</t>
  </si>
  <si>
    <t xml:space="preserve"> 신월로 735-2 (봉산동)</t>
    <phoneticPr fontId="7" type="noConversion"/>
  </si>
  <si>
    <t>061-642-0898</t>
  </si>
  <si>
    <t>자연약국</t>
    <phoneticPr fontId="7" type="noConversion"/>
  </si>
  <si>
    <t xml:space="preserve"> 시청로 48(학동)</t>
    <phoneticPr fontId="7" type="noConversion"/>
  </si>
  <si>
    <t>061-683-1555</t>
    <phoneticPr fontId="7" type="noConversion"/>
  </si>
  <si>
    <t>장원온누리약국</t>
    <phoneticPr fontId="7" type="noConversion"/>
  </si>
  <si>
    <t xml:space="preserve"> 중앙로 29-1 (충무동)</t>
    <phoneticPr fontId="7" type="noConversion"/>
  </si>
  <si>
    <t>061-662-3170</t>
    <phoneticPr fontId="7" type="noConversion"/>
  </si>
  <si>
    <t>전남우리약국</t>
    <phoneticPr fontId="7" type="noConversion"/>
  </si>
  <si>
    <t xml:space="preserve"> 무선로 107 (선원동)</t>
    <phoneticPr fontId="7" type="noConversion"/>
  </si>
  <si>
    <t>061-683-7284</t>
    <phoneticPr fontId="7" type="noConversion"/>
  </si>
  <si>
    <t>전남제일약국</t>
  </si>
  <si>
    <t xml:space="preserve"> 시청로 43 (학동)</t>
    <phoneticPr fontId="7" type="noConversion"/>
  </si>
  <si>
    <t>061-681-5354</t>
  </si>
  <si>
    <t>전일약국</t>
    <phoneticPr fontId="7" type="noConversion"/>
  </si>
  <si>
    <t xml:space="preserve"> 문수로 86 (문수동)</t>
    <phoneticPr fontId="7" type="noConversion"/>
  </si>
  <si>
    <t>061-654-3150</t>
  </si>
  <si>
    <t>좌수영약국</t>
  </si>
  <si>
    <t xml:space="preserve"> 여서1로 73 (여서동)</t>
    <phoneticPr fontId="7" type="noConversion"/>
  </si>
  <si>
    <t>061-653-8882</t>
  </si>
  <si>
    <t>참사랑약국</t>
  </si>
  <si>
    <t xml:space="preserve"> 여서로 173 (여서동)</t>
    <phoneticPr fontId="7" type="noConversion"/>
  </si>
  <si>
    <t>061-652-8520</t>
  </si>
  <si>
    <t>창성약국</t>
  </si>
  <si>
    <t xml:space="preserve"> 시청로 21 (학동)</t>
    <phoneticPr fontId="7" type="noConversion"/>
  </si>
  <si>
    <t>061-691-5249</t>
  </si>
  <si>
    <t>청솔약국</t>
  </si>
  <si>
    <t xml:space="preserve"> 돌산읍 강남동로 39-1</t>
    <phoneticPr fontId="7" type="noConversion"/>
  </si>
  <si>
    <t>061-644-0788</t>
    <phoneticPr fontId="7" type="noConversion"/>
  </si>
  <si>
    <t>초원약국</t>
  </si>
  <si>
    <t xml:space="preserve"> 신월로 676 (국동)</t>
    <phoneticPr fontId="7" type="noConversion"/>
  </si>
  <si>
    <t>061-643-1858</t>
  </si>
  <si>
    <t>친절한 약국</t>
  </si>
  <si>
    <t xml:space="preserve"> 신월로  810 (서교동)</t>
    <phoneticPr fontId="7" type="noConversion"/>
  </si>
  <si>
    <t>061-643-8575</t>
  </si>
  <si>
    <t>코끼리약국</t>
  </si>
  <si>
    <t xml:space="preserve"> 새터로 55 (신기동)</t>
    <phoneticPr fontId="7" type="noConversion"/>
  </si>
  <si>
    <t>061-685-5040</t>
  </si>
  <si>
    <t>큰사랑약국</t>
  </si>
  <si>
    <t xml:space="preserve"> 좌수영로 43 (광무동)</t>
    <phoneticPr fontId="7" type="noConversion"/>
  </si>
  <si>
    <t>061-642-0033</t>
    <phoneticPr fontId="7" type="noConversion"/>
  </si>
  <si>
    <t>파랑새약국</t>
    <phoneticPr fontId="7" type="noConversion"/>
  </si>
  <si>
    <t xml:space="preserve"> 동문로 58</t>
    <phoneticPr fontId="7" type="noConversion"/>
  </si>
  <si>
    <t>061-662-0009</t>
    <phoneticPr fontId="7" type="noConversion"/>
  </si>
  <si>
    <t>편안한약국</t>
    <phoneticPr fontId="7" type="noConversion"/>
  </si>
  <si>
    <t xml:space="preserve"> 망마로 40</t>
    <phoneticPr fontId="7" type="noConversion"/>
  </si>
  <si>
    <t>061-692-6267</t>
    <phoneticPr fontId="7" type="noConversion"/>
  </si>
  <si>
    <t>푸른약국</t>
  </si>
  <si>
    <t xml:space="preserve"> 망마로 42 (학동)</t>
    <phoneticPr fontId="7" type="noConversion"/>
  </si>
  <si>
    <t>061-684-6118</t>
  </si>
  <si>
    <t>한가족약국</t>
  </si>
  <si>
    <t xml:space="preserve"> 여서1로 78 (여서동)</t>
    <phoneticPr fontId="7" type="noConversion"/>
  </si>
  <si>
    <t>061-652-5275</t>
  </si>
  <si>
    <t>해변약국</t>
    <phoneticPr fontId="7" type="noConversion"/>
  </si>
  <si>
    <t>웅천로 124 (웅천동)</t>
    <phoneticPr fontId="7" type="noConversion"/>
  </si>
  <si>
    <t>061-682-8805</t>
    <phoneticPr fontId="7" type="noConversion"/>
  </si>
  <si>
    <t>행복온누리약국</t>
    <phoneticPr fontId="7" type="noConversion"/>
  </si>
  <si>
    <t xml:space="preserve"> 쌍봉로 36 (학동)</t>
    <phoneticPr fontId="7" type="noConversion"/>
  </si>
  <si>
    <t>061-685-0559</t>
    <phoneticPr fontId="7" type="noConversion"/>
  </si>
  <si>
    <t>행복한약국</t>
  </si>
  <si>
    <t xml:space="preserve"> 덕양로 164 (화장동)</t>
    <phoneticPr fontId="7" type="noConversion"/>
  </si>
  <si>
    <t>061-685-7585</t>
    <phoneticPr fontId="7" type="noConversion"/>
  </si>
  <si>
    <t>현약국</t>
  </si>
  <si>
    <t xml:space="preserve"> 새터로 104 (신기동)</t>
    <phoneticPr fontId="7" type="noConversion"/>
  </si>
  <si>
    <t>061-681-7274</t>
  </si>
  <si>
    <t>호남약국</t>
  </si>
  <si>
    <t xml:space="preserve"> 좌수영로 9 (서교동)</t>
    <phoneticPr fontId="7" type="noConversion"/>
  </si>
  <si>
    <t>061-642-3105</t>
  </si>
  <si>
    <t>화신약국</t>
  </si>
  <si>
    <t xml:space="preserve"> 여문2로 73 (문수동)</t>
    <phoneticPr fontId="7" type="noConversion"/>
  </si>
  <si>
    <t>061-654-1155</t>
    <phoneticPr fontId="7" type="noConversion"/>
  </si>
  <si>
    <t>희망약국</t>
  </si>
  <si>
    <t xml:space="preserve"> 신월로 713 (국동)</t>
    <phoneticPr fontId="7" type="noConversion"/>
  </si>
  <si>
    <t>061-642-5557</t>
  </si>
  <si>
    <t>8:20~12:30</t>
  </si>
  <si>
    <t>09:00~16:00</t>
  </si>
  <si>
    <t>09:00~13:00</t>
  </si>
  <si>
    <t>08:30~12:30</t>
    <phoneticPr fontId="6" type="noConversion"/>
  </si>
  <si>
    <t>09:00~12:30</t>
    <phoneticPr fontId="7" type="noConversion"/>
  </si>
  <si>
    <t>09:00~14:00</t>
    <phoneticPr fontId="6" type="noConversion"/>
  </si>
  <si>
    <t>09:30~13:30</t>
    <phoneticPr fontId="7" type="noConversion"/>
  </si>
  <si>
    <t>09:30~14:00</t>
    <phoneticPr fontId="6" type="noConversion"/>
  </si>
  <si>
    <t>365연합의원</t>
    <phoneticPr fontId="6" type="noConversion"/>
  </si>
  <si>
    <t>건강연합의원</t>
    <phoneticPr fontId="6" type="noConversion"/>
  </si>
  <si>
    <t>기독연합의원</t>
    <phoneticPr fontId="6" type="noConversion"/>
  </si>
  <si>
    <t>덕양의원</t>
    <phoneticPr fontId="6" type="noConversion"/>
  </si>
  <si>
    <t>돌산연합의원</t>
    <phoneticPr fontId="6" type="noConversion"/>
  </si>
  <si>
    <t>메리놀의원</t>
    <phoneticPr fontId="6" type="noConversion"/>
  </si>
  <si>
    <t>메이유의원</t>
    <phoneticPr fontId="6" type="noConversion"/>
  </si>
  <si>
    <t>무선연합의원</t>
    <phoneticPr fontId="6" type="noConversion"/>
  </si>
  <si>
    <t>무선제일의원</t>
    <phoneticPr fontId="6" type="noConversion"/>
  </si>
  <si>
    <t>무선하나의원</t>
    <phoneticPr fontId="6" type="noConversion"/>
  </si>
  <si>
    <t>무진연합의원</t>
    <phoneticPr fontId="6" type="noConversion"/>
  </si>
  <si>
    <t>문수의원</t>
    <phoneticPr fontId="6" type="noConversion"/>
  </si>
  <si>
    <t>미래연합의원</t>
    <phoneticPr fontId="6" type="noConversion"/>
  </si>
  <si>
    <t>미평연합의원</t>
    <phoneticPr fontId="6" type="noConversion"/>
  </si>
  <si>
    <t>미평하나의원</t>
    <phoneticPr fontId="6" type="noConversion"/>
  </si>
  <si>
    <t>브랜드유의원</t>
    <phoneticPr fontId="6" type="noConversion"/>
  </si>
  <si>
    <t>새율촌제일의원</t>
    <phoneticPr fontId="6" type="noConversion"/>
  </si>
  <si>
    <t>서연합의원</t>
    <phoneticPr fontId="6" type="noConversion"/>
  </si>
  <si>
    <t>서울연합의원</t>
    <phoneticPr fontId="6" type="noConversion"/>
  </si>
  <si>
    <t>신통은혜의원</t>
    <phoneticPr fontId="6" type="noConversion"/>
  </si>
  <si>
    <t>에이스의원</t>
    <phoneticPr fontId="6" type="noConversion"/>
  </si>
  <si>
    <t>엑스포제일의원</t>
    <phoneticPr fontId="6" type="noConversion"/>
  </si>
  <si>
    <t>여도연합의원</t>
    <phoneticPr fontId="6" type="noConversion"/>
  </si>
  <si>
    <t>여수사랑의원</t>
    <phoneticPr fontId="6" type="noConversion"/>
  </si>
  <si>
    <t>여수삼성의원</t>
    <phoneticPr fontId="6" type="noConversion"/>
  </si>
  <si>
    <t>여수연합의원</t>
    <phoneticPr fontId="6" type="noConversion"/>
  </si>
  <si>
    <t>여수제일의원</t>
    <phoneticPr fontId="6" type="noConversion"/>
  </si>
  <si>
    <t>여수플러스연합의원</t>
    <phoneticPr fontId="6" type="noConversion"/>
  </si>
  <si>
    <t>여천플러스가정의원</t>
    <phoneticPr fontId="6" type="noConversion"/>
  </si>
  <si>
    <t>열린의원</t>
    <phoneticPr fontId="6" type="noConversion"/>
  </si>
  <si>
    <t>온누리의원</t>
    <phoneticPr fontId="6" type="noConversion"/>
  </si>
  <si>
    <t>우리연합의원</t>
    <phoneticPr fontId="6" type="noConversion"/>
  </si>
  <si>
    <t>임의원</t>
    <phoneticPr fontId="6" type="noConversion"/>
  </si>
  <si>
    <t>중앙연합의원</t>
    <phoneticPr fontId="6" type="noConversion"/>
  </si>
  <si>
    <t>진남의원</t>
    <phoneticPr fontId="6" type="noConversion"/>
  </si>
  <si>
    <t>참사랑의원</t>
    <phoneticPr fontId="6" type="noConversion"/>
  </si>
  <si>
    <t>참조은연합의원</t>
    <phoneticPr fontId="6" type="noConversion"/>
  </si>
  <si>
    <t>큰사랑연합의원</t>
    <phoneticPr fontId="6" type="noConversion"/>
  </si>
  <si>
    <t>편안마취통증의학과</t>
    <phoneticPr fontId="6" type="noConversion"/>
  </si>
  <si>
    <t>한마음가정의원</t>
    <phoneticPr fontId="6" type="noConversion"/>
  </si>
  <si>
    <t>한사랑의원</t>
    <phoneticPr fontId="6" type="noConversion"/>
  </si>
  <si>
    <t>한일연합의원</t>
    <phoneticPr fontId="6" type="noConversion"/>
  </si>
  <si>
    <t>행복한의원</t>
    <phoneticPr fontId="6" type="noConversion"/>
  </si>
  <si>
    <t>현대연합의원</t>
    <phoneticPr fontId="6" type="noConversion"/>
  </si>
  <si>
    <t>09:00-12:30</t>
    <phoneticPr fontId="6" type="noConversion"/>
  </si>
  <si>
    <t>08:30-12:00</t>
    <phoneticPr fontId="6" type="noConversion"/>
  </si>
  <si>
    <t>09:00-17:00</t>
    <phoneticPr fontId="6" type="noConversion"/>
  </si>
  <si>
    <t>09:00-12:00</t>
    <phoneticPr fontId="6" type="noConversion"/>
  </si>
  <si>
    <t>08:00-12:30</t>
    <phoneticPr fontId="6" type="noConversion"/>
  </si>
  <si>
    <t>09:00-13:00</t>
    <phoneticPr fontId="6" type="noConversion"/>
  </si>
  <si>
    <t>09:00-12:50</t>
    <phoneticPr fontId="6" type="noConversion"/>
  </si>
  <si>
    <t>09:30-12:30</t>
    <phoneticPr fontId="6" type="noConversion"/>
  </si>
  <si>
    <t>08:30-13:00</t>
    <phoneticPr fontId="6" type="noConversion"/>
  </si>
  <si>
    <t>08:30-12:30</t>
    <phoneticPr fontId="6" type="noConversion"/>
  </si>
  <si>
    <t>08:20-12:30</t>
    <phoneticPr fontId="6" type="noConversion"/>
  </si>
  <si>
    <t>09:30-13:00</t>
    <phoneticPr fontId="6" type="noConversion"/>
  </si>
  <si>
    <t>08:00-12:00</t>
    <phoneticPr fontId="6" type="noConversion"/>
  </si>
  <si>
    <t>09:00-11:50</t>
    <phoneticPr fontId="6" type="noConversion"/>
  </si>
  <si>
    <t>08:30-11:00</t>
    <phoneticPr fontId="6" type="noConversion"/>
  </si>
  <si>
    <t>09:00-19:00</t>
    <phoneticPr fontId="6" type="noConversion"/>
  </si>
  <si>
    <t>09:00-13:30</t>
    <phoneticPr fontId="6" type="noConversion"/>
  </si>
  <si>
    <t>08:00-13:00</t>
    <phoneticPr fontId="6" type="noConversion"/>
  </si>
  <si>
    <t>09:30-14:00</t>
    <phoneticPr fontId="6" type="noConversion"/>
  </si>
  <si>
    <t>08:30-13:30</t>
    <phoneticPr fontId="6" type="noConversion"/>
  </si>
  <si>
    <t>09:00-21:00</t>
    <phoneticPr fontId="6" type="noConversion"/>
  </si>
  <si>
    <t>08:40-13:00</t>
    <phoneticPr fontId="6" type="noConversion"/>
  </si>
  <si>
    <t>08:30-12:20</t>
    <phoneticPr fontId="6" type="noConversion"/>
  </si>
  <si>
    <t>09:00-14:00</t>
    <phoneticPr fontId="6" type="noConversion"/>
  </si>
  <si>
    <t>09:10-12:00</t>
    <phoneticPr fontId="6" type="noConversion"/>
  </si>
  <si>
    <t>08:30-12:45</t>
    <phoneticPr fontId="6" type="noConversion"/>
  </si>
  <si>
    <t>07:00-13:00</t>
    <phoneticPr fontId="6" type="noConversion"/>
  </si>
  <si>
    <t>09:00-18:00</t>
    <phoneticPr fontId="6" type="noConversion"/>
  </si>
  <si>
    <t>09:30-13:30</t>
    <phoneticPr fontId="6" type="noConversion"/>
  </si>
  <si>
    <t>08:30-17:00</t>
    <phoneticPr fontId="6" type="noConversion"/>
  </si>
  <si>
    <t>08:30-18:00</t>
    <phoneticPr fontId="6" type="noConversion"/>
  </si>
  <si>
    <t>갑앤유외과의원</t>
    <phoneticPr fontId="6" type="noConversion"/>
  </si>
  <si>
    <t>강마리아산부인과의원</t>
    <phoneticPr fontId="6" type="noConversion"/>
  </si>
  <si>
    <t>강비뇨기과의원</t>
    <phoneticPr fontId="6" type="noConversion"/>
  </si>
  <si>
    <t>강안과의원</t>
    <phoneticPr fontId="6" type="noConversion"/>
  </si>
  <si>
    <t>고광후비뇨기과의원</t>
    <phoneticPr fontId="6" type="noConversion"/>
  </si>
  <si>
    <t>김내과의원</t>
    <phoneticPr fontId="6" type="noConversion"/>
  </si>
  <si>
    <t>김만달내과의원</t>
    <phoneticPr fontId="6" type="noConversion"/>
  </si>
  <si>
    <t>김안과의원</t>
    <phoneticPr fontId="6" type="noConversion"/>
  </si>
  <si>
    <t>김응춘성형외과의원</t>
    <phoneticPr fontId="6" type="noConversion"/>
  </si>
  <si>
    <t>김이비인후과의원</t>
    <phoneticPr fontId="6" type="noConversion"/>
  </si>
  <si>
    <t>김재민내과의원</t>
    <phoneticPr fontId="6" type="noConversion"/>
  </si>
  <si>
    <t>김진호내과의원</t>
    <phoneticPr fontId="6" type="noConversion"/>
  </si>
  <si>
    <t>김철우이비인후과의원</t>
    <phoneticPr fontId="6" type="noConversion"/>
  </si>
  <si>
    <t>누가정형외과의원</t>
    <phoneticPr fontId="6" type="noConversion"/>
  </si>
  <si>
    <t>나성수마취통증의학과의원</t>
    <phoneticPr fontId="6" type="noConversion"/>
  </si>
  <si>
    <t>다나연합이비인후과의원</t>
    <phoneticPr fontId="6" type="noConversion"/>
  </si>
  <si>
    <t>대일마취통증의학과의원</t>
    <phoneticPr fontId="6" type="noConversion"/>
  </si>
  <si>
    <t>모성환내과의원</t>
    <phoneticPr fontId="6" type="noConversion"/>
  </si>
  <si>
    <t>미즈산부인과의원</t>
    <phoneticPr fontId="6" type="noConversion"/>
  </si>
  <si>
    <t>민소아청소년과의원</t>
    <phoneticPr fontId="6" type="noConversion"/>
  </si>
  <si>
    <t>바로본신경외과의원</t>
    <phoneticPr fontId="6" type="noConversion"/>
  </si>
  <si>
    <t>바른정형외과내과의원</t>
    <phoneticPr fontId="6" type="noConversion"/>
  </si>
  <si>
    <t>박상진내과의원</t>
    <phoneticPr fontId="6" type="noConversion"/>
  </si>
  <si>
    <t>박세원내과의원</t>
    <phoneticPr fontId="6" type="noConversion"/>
  </si>
  <si>
    <t>박영배내과의원</t>
    <phoneticPr fontId="6" type="noConversion"/>
  </si>
  <si>
    <t>밝은내과21의원</t>
    <phoneticPr fontId="6" type="noConversion"/>
  </si>
  <si>
    <t>밝은여수안과의원</t>
    <phoneticPr fontId="6" type="noConversion"/>
  </si>
  <si>
    <t>베스트피부과의원</t>
    <phoneticPr fontId="6" type="noConversion"/>
  </si>
  <si>
    <t>삼성숲정신건강의학과의원</t>
    <phoneticPr fontId="6" type="noConversion"/>
  </si>
  <si>
    <t>삼성안과의원</t>
    <phoneticPr fontId="6" type="noConversion"/>
  </si>
  <si>
    <t>성바오로외과의원</t>
    <phoneticPr fontId="6" type="noConversion"/>
  </si>
  <si>
    <t>세일신경외과의원</t>
    <phoneticPr fontId="6" type="noConversion"/>
  </si>
  <si>
    <t>세화이비인후과의원</t>
    <phoneticPr fontId="6" type="noConversion"/>
  </si>
  <si>
    <t>소문난내과의원</t>
    <phoneticPr fontId="6" type="noConversion"/>
  </si>
  <si>
    <t>속튼튼박내과의원</t>
    <phoneticPr fontId="6" type="noConversion"/>
  </si>
  <si>
    <t>신세계마취통증의학과의원</t>
    <phoneticPr fontId="6" type="noConversion"/>
  </si>
  <si>
    <t>신세계안과의원</t>
    <phoneticPr fontId="6" type="noConversion"/>
  </si>
  <si>
    <t>아라이비인후과의원</t>
    <phoneticPr fontId="6" type="noConversion"/>
  </si>
  <si>
    <t>안재수내과의원</t>
    <phoneticPr fontId="6" type="noConversion"/>
  </si>
  <si>
    <t>여서정신건강의학과의원</t>
    <phoneticPr fontId="6" type="noConversion"/>
  </si>
  <si>
    <t>여수맑은정신건강의학과의원</t>
    <phoneticPr fontId="6" type="noConversion"/>
  </si>
  <si>
    <t>여수비뇨의학과의원</t>
    <phoneticPr fontId="6" type="noConversion"/>
  </si>
  <si>
    <t>여수산부인과의원</t>
    <phoneticPr fontId="6" type="noConversion"/>
  </si>
  <si>
    <t>여수센텀정형외과의원</t>
    <phoneticPr fontId="6" type="noConversion"/>
  </si>
  <si>
    <t>여수속편한내과의원</t>
    <phoneticPr fontId="6" type="noConversion"/>
  </si>
  <si>
    <t>여수연합안과의원</t>
    <phoneticPr fontId="6" type="noConversion"/>
  </si>
  <si>
    <t>여수항장외과의원</t>
    <phoneticPr fontId="6" type="noConversion"/>
  </si>
  <si>
    <t>여천가정의학과의원</t>
    <phoneticPr fontId="6" type="noConversion"/>
  </si>
  <si>
    <t>여천연합안과의원</t>
    <phoneticPr fontId="6" type="noConversion"/>
  </si>
  <si>
    <t>연세소아청소년과의원</t>
    <phoneticPr fontId="6" type="noConversion"/>
  </si>
  <si>
    <t>연세수안과의원</t>
    <phoneticPr fontId="6" type="noConversion"/>
  </si>
  <si>
    <t>예스정형외과의원</t>
    <phoneticPr fontId="6" type="noConversion"/>
  </si>
  <si>
    <t>윤명호내과의원</t>
    <phoneticPr fontId="6" type="noConversion"/>
  </si>
  <si>
    <t>윤이비인후과의원</t>
    <phoneticPr fontId="6" type="noConversion"/>
  </si>
  <si>
    <t>윤철승내과의원</t>
    <phoneticPr fontId="6" type="noConversion"/>
  </si>
  <si>
    <t>이건영소아청소년과의원</t>
    <phoneticPr fontId="6" type="noConversion"/>
  </si>
  <si>
    <t>이승철신경과의원</t>
    <phoneticPr fontId="6" type="noConversion"/>
  </si>
  <si>
    <t>이신경외과의원</t>
    <phoneticPr fontId="6" type="noConversion"/>
  </si>
  <si>
    <t>이정훈내과의원</t>
    <phoneticPr fontId="6" type="noConversion"/>
  </si>
  <si>
    <t>이화피부과의원</t>
    <phoneticPr fontId="6" type="noConversion"/>
  </si>
  <si>
    <t>정남진정형외과의원</t>
    <phoneticPr fontId="6" type="noConversion"/>
  </si>
  <si>
    <t>정이비인후과의원</t>
    <phoneticPr fontId="6" type="noConversion"/>
  </si>
  <si>
    <t>조비뇨기과의원</t>
    <phoneticPr fontId="6" type="noConversion"/>
  </si>
  <si>
    <t>조은이비인후과의원</t>
    <phoneticPr fontId="6" type="noConversion"/>
  </si>
  <si>
    <t>진남마취통증의학과의원</t>
    <phoneticPr fontId="6" type="noConversion"/>
  </si>
  <si>
    <t>참조은소아청소년과의원</t>
    <phoneticPr fontId="6" type="noConversion"/>
  </si>
  <si>
    <t>참조은피부과의원</t>
    <phoneticPr fontId="6" type="noConversion"/>
  </si>
  <si>
    <t>참좋은마취통증의학과의원</t>
    <phoneticPr fontId="6" type="noConversion"/>
  </si>
  <si>
    <t>최고다정형외과의원</t>
    <phoneticPr fontId="6" type="noConversion"/>
  </si>
  <si>
    <t>최고이비인후과의원</t>
    <phoneticPr fontId="6" type="noConversion"/>
  </si>
  <si>
    <t>튼튼소아청소년과의원</t>
    <phoneticPr fontId="6" type="noConversion"/>
  </si>
  <si>
    <t>탑내과가정의학과의원</t>
    <phoneticPr fontId="6" type="noConversion"/>
  </si>
  <si>
    <t>홍순갑소아청소년과의원</t>
    <phoneticPr fontId="6" type="noConversion"/>
  </si>
  <si>
    <t>홍신경외과의원</t>
    <phoneticPr fontId="6" type="noConversion"/>
  </si>
  <si>
    <t>의원급 의료기관</t>
    <phoneticPr fontId="6" type="noConversion"/>
  </si>
  <si>
    <t>061-686-0365</t>
  </si>
  <si>
    <t>061-692-3636</t>
  </si>
  <si>
    <t>061-661-0365</t>
  </si>
  <si>
    <t>061-644-9000</t>
    <phoneticPr fontId="6" type="noConversion"/>
  </si>
  <si>
    <t>전라남도 여수시 시청로 46, 2, 3, 4, 5층 (학동)</t>
  </si>
  <si>
    <t>전라남도 여수시 웅천로 134, 405호 (웅천동)</t>
  </si>
  <si>
    <t>전라남도 여수시 중앙로 27, 4층 (충무동)</t>
  </si>
  <si>
    <t>전라남도 여수시 여서로 173 (여서동)</t>
  </si>
  <si>
    <t>061-652-8852</t>
  </si>
  <si>
    <t>전라남도 여수시 쌍봉로 36 (학동)</t>
  </si>
  <si>
    <t>061-686-7555</t>
  </si>
  <si>
    <t>전라남도 여수시 동문로 60, 3, 4층 (관문동)</t>
  </si>
  <si>
    <t>061-661-7575</t>
  </si>
  <si>
    <t>전라남도 여수시 중앙로 67 (중앙동)</t>
  </si>
  <si>
    <t>061-662-3349</t>
  </si>
  <si>
    <t>전라남도 여수시 문수로 54 (문수동)</t>
  </si>
  <si>
    <t>061-662-7773</t>
  </si>
  <si>
    <t>전라남도 여수시 신월로 713 (국동)</t>
  </si>
  <si>
    <t>061-664-3565</t>
  </si>
  <si>
    <t>전라남도 여수시 교동시장2길 7 (교동)</t>
  </si>
  <si>
    <t>061-663-2690</t>
  </si>
  <si>
    <t>전라남도 여수시 중앙로 61-2 (교동)</t>
  </si>
  <si>
    <t>061-666-1806</t>
  </si>
  <si>
    <t>전라남도 여수시 무선로 57 (선원동)</t>
  </si>
  <si>
    <t>061-652-7661</t>
  </si>
  <si>
    <t>전라남도 여수시 시청로 21 (학동)</t>
  </si>
  <si>
    <t>061-681-7575</t>
  </si>
  <si>
    <t>전라남도 여수시 중앙로 17 (충무동)</t>
  </si>
  <si>
    <t>061-665-7557</t>
  </si>
  <si>
    <t>전라남도 여수시 좌수영로 7 (서교동)</t>
  </si>
  <si>
    <t>061-641-0689</t>
  </si>
  <si>
    <t>전라남도 여수시 여서1로 78 (여서동)</t>
  </si>
  <si>
    <t>061-641-8270</t>
  </si>
  <si>
    <t>전라남도 여수시 신월로 699 (국동)</t>
  </si>
  <si>
    <t>061-642-7578</t>
  </si>
  <si>
    <t>전라남도 여수시 여서1로 52, 2,3층 (여서동)</t>
  </si>
  <si>
    <t>061-655-7000</t>
  </si>
  <si>
    <t>전라남도 여수시 중앙로 39, 2, 3층 (충무동)</t>
  </si>
  <si>
    <t>061-665-8575</t>
  </si>
  <si>
    <t>전라남도 여수시 소라면 덕양로 383</t>
  </si>
  <si>
    <t>061-685-2475</t>
  </si>
  <si>
    <t>전라남도 여수시 돌산읍 강남동로 39-1</t>
  </si>
  <si>
    <t>061-644-8808</t>
  </si>
  <si>
    <t>전라남도 여수시 신월로 714 (봉산동)</t>
  </si>
  <si>
    <t>061-642-8775</t>
  </si>
  <si>
    <t>전라남도 여수시 망마로 21, 4층 (학동)</t>
  </si>
  <si>
    <t>061-686-9500</t>
  </si>
  <si>
    <t>전라남도 여수시 망마로 54, 2층 1호,9호 (신기동, 부영아파트 상가)</t>
  </si>
  <si>
    <t>061-685-9119</t>
  </si>
  <si>
    <t>전라남도 여수시 무선중앙로 62 (선원동)</t>
  </si>
  <si>
    <t>061-684-7374</t>
  </si>
  <si>
    <t>전라남도 여수시 무선2길 27, 2층 6,7호 (선원동, 남양아파트)</t>
  </si>
  <si>
    <t>061-681-7581</t>
  </si>
  <si>
    <t>전라남도 여수시 무선중앙로 56-1, 2층 (선원동)</t>
  </si>
  <si>
    <t>061-686-8215</t>
  </si>
  <si>
    <t>전라남도 여수시 신월로 810, 2층 (서교동)</t>
  </si>
  <si>
    <t>061-641-7588</t>
  </si>
  <si>
    <t>전라남도 여수시 문수로 39-1, 2,3층 (문수동)</t>
  </si>
  <si>
    <t>061-653-7582</t>
  </si>
  <si>
    <t>전라남도 여수시 신월로 692, 2층 (국동)</t>
  </si>
  <si>
    <t>061-642-3931</t>
  </si>
  <si>
    <t>전라남도 여수시 시청로 34, 203호 (학동, 이레타운)</t>
  </si>
  <si>
    <t>061-686-7570</t>
  </si>
  <si>
    <t>전라남도 여수시 만성로 63, 2층 (미평동)</t>
  </si>
  <si>
    <t>061-651-8275</t>
  </si>
  <si>
    <t>전라남도 여수시 미평로 2 (미평동)</t>
  </si>
  <si>
    <t>061-653-0182</t>
  </si>
  <si>
    <t>전라남도 여수시 소라면 죽림로 15, 2층</t>
  </si>
  <si>
    <t>061-692-5599</t>
  </si>
  <si>
    <t>전라남도 여수시 망마로 25, 4층 (학동)</t>
  </si>
  <si>
    <t>061-685-8576</t>
  </si>
  <si>
    <t>전라남도 여수시 시청로 42 (학동)</t>
  </si>
  <si>
    <t>061-683-7500</t>
  </si>
  <si>
    <t>전라남도 여수시 여서1로 61 (여서동)</t>
  </si>
  <si>
    <t>061-653-8097</t>
  </si>
  <si>
    <t>전라남도 여수시 충무로 38-2 (교동)</t>
  </si>
  <si>
    <t>061-662-9897</t>
  </si>
  <si>
    <t>전라남도 여수시 망마로 21, 1, 2층 (학동)</t>
  </si>
  <si>
    <t>061-684-7582</t>
  </si>
  <si>
    <t>전라남도 여수시 새터로 55 (신기동)</t>
  </si>
  <si>
    <t>061-663-7777</t>
  </si>
  <si>
    <t>전라남도 여수시 좌수영로 25, 2층 (광무동)</t>
  </si>
  <si>
    <t>061-665-1090</t>
  </si>
  <si>
    <t>전라남도 여수시 여서1로 54 (여서동)</t>
  </si>
  <si>
    <t>061-651-7542</t>
  </si>
  <si>
    <t>전라남도 여수시 시청로 46, 5층 (학동)</t>
  </si>
  <si>
    <t>061-681-5075</t>
  </si>
  <si>
    <t>061-655-3999</t>
  </si>
  <si>
    <t>전라남도 여수시 여서1로 54, 5층 (여서동)</t>
  </si>
  <si>
    <t>061-655-6900</t>
  </si>
  <si>
    <t>전라남도 여수시 율촌면 동산개길 8-1</t>
  </si>
  <si>
    <t>061-684-8575</t>
  </si>
  <si>
    <t>전라남도 여수시 거북선공원1길 26-1 (학동)</t>
  </si>
  <si>
    <t>061-681-8000</t>
  </si>
  <si>
    <t>전라남도 여수시 새터로 102 (신기동)</t>
  </si>
  <si>
    <t>061-681-7374</t>
  </si>
  <si>
    <t>전라남도 여수시 동문로 103-2 (공화동)</t>
  </si>
  <si>
    <t>061-662-9593</t>
  </si>
  <si>
    <t>전라남도 여수시 여서1로 7, (6,7,8)층 (여서동)</t>
  </si>
  <si>
    <t>061-642-7575</t>
  </si>
  <si>
    <t>전라남도 여수시 중앙로 61 (교동)</t>
  </si>
  <si>
    <t>061-662-3520</t>
  </si>
  <si>
    <t>전라남도 여수시 남산로 126, 성흔빌딩 4층 (서교동)</t>
  </si>
  <si>
    <t>061-641-1211</t>
  </si>
  <si>
    <t>전라남도 여수시 좌수영로 25, 3층 (광무동)</t>
  </si>
  <si>
    <t>061-641-3737</t>
  </si>
  <si>
    <t>전라남도 여수시 여서로 164 (여서동)</t>
  </si>
  <si>
    <t>061-655-8275</t>
  </si>
  <si>
    <t>전라남도 여수시 새터로 64, 2,3층 (신기동)</t>
  </si>
  <si>
    <t>061-685-5532</t>
  </si>
  <si>
    <t>전라남도 여수시 시청로 19, 우리빌딩 3층 (학동)</t>
  </si>
  <si>
    <t>061-685-5500</t>
  </si>
  <si>
    <t>전라남도 여수시 여서1로 73 (여서동)</t>
  </si>
  <si>
    <t>061-654-2450</t>
  </si>
  <si>
    <t>전라남도 여수시 시청로 23, 2층 (학동, 동양빌라)</t>
  </si>
  <si>
    <t>061-692-0988</t>
  </si>
  <si>
    <t>전라남도 여수시 동문로 116, 2층 (공화동)</t>
  </si>
  <si>
    <t>061-662-8700</t>
  </si>
  <si>
    <t>전라남도 여수시 좌수영로 676 (봉계동)</t>
  </si>
  <si>
    <t>061-686-3116</t>
  </si>
  <si>
    <t>전라남도 여수시 문수로 16-1 (문수동)</t>
  </si>
  <si>
    <t>061-653-6742</t>
  </si>
  <si>
    <t>전라남도 여수시 망마로 39, 4층 (학동)</t>
  </si>
  <si>
    <t>061-684-7890</t>
  </si>
  <si>
    <t>전라남도 여수시 좌수영로 1, 3층 (서교동)</t>
  </si>
  <si>
    <t>061-641-8884</t>
  </si>
  <si>
    <t>전라남도 여수시 신월로 553 (신월동)</t>
  </si>
  <si>
    <t>061-642-0175</t>
  </si>
  <si>
    <t>전라남도 여수시 신월로 805 (서교동)</t>
  </si>
  <si>
    <t>061-643-2100</t>
  </si>
  <si>
    <t>전라남도 여수시 시청로 15, 4층 (학동)</t>
  </si>
  <si>
    <t>061-686-0100</t>
  </si>
  <si>
    <t>전라남도 여수시 여서로 164-1, 4층 (여서동)</t>
  </si>
  <si>
    <t>061-663-7585</t>
  </si>
  <si>
    <t>전라남도 여수시 중앙로 31, 1,2,5층 (충무동)</t>
  </si>
  <si>
    <t>061-663-3369</t>
  </si>
  <si>
    <t>전라남도 여수시 여서로 160 (여서동)</t>
  </si>
  <si>
    <t>061-654-4000</t>
  </si>
  <si>
    <t>전라남도 여수시 신월로 655, A동 201,202,203-1호 (국동, 서희스타힐스상가)</t>
  </si>
  <si>
    <t>061-684-8275</t>
  </si>
  <si>
    <t>전라남도 여수시 좌수영로 1, 2층 (서교동)</t>
  </si>
  <si>
    <t>061-642-1122</t>
  </si>
  <si>
    <t>전라남도 여수시 여서로 173, 2층, 4층 (여서동)</t>
  </si>
  <si>
    <t>061-654-0888</t>
  </si>
  <si>
    <t>전라남도 여수시 소호로 649 (안산동)</t>
  </si>
  <si>
    <t>061-686-2888</t>
  </si>
  <si>
    <t>전라남도 여수시 시청로 19, 4층 (학동)</t>
  </si>
  <si>
    <t>061-683-3030</t>
  </si>
  <si>
    <t>전라남도 여수시 흥국로 13 (학동)</t>
  </si>
  <si>
    <t>061-686-6100</t>
  </si>
  <si>
    <t>전라남도 여수시 선원4길 3, 3층 (선원동, 대양빌딩)</t>
  </si>
  <si>
    <t>061-651-7223</t>
  </si>
  <si>
    <t>전라남도 여수시 좌수영로 1, 4층 (서교동)</t>
  </si>
  <si>
    <t>061-643-7575</t>
  </si>
  <si>
    <t>전라남도 여수시 화양면 나진길 8, 2층</t>
  </si>
  <si>
    <t>061-682-8079</t>
  </si>
  <si>
    <t>전라남도 여수시 흥국로 98 (신기동)</t>
  </si>
  <si>
    <t>061-684-7501</t>
  </si>
  <si>
    <t>전라남도 여수시 율촌면 당머리길 10</t>
  </si>
  <si>
    <t>061-686-2475</t>
  </si>
  <si>
    <t>전라남도 여수시 동문로 40 (고소동)</t>
  </si>
  <si>
    <t>061-664-7755</t>
  </si>
  <si>
    <t>061-684-2340</t>
  </si>
  <si>
    <t>전라남도 여수시 시청로 41, 2층 (학동)</t>
  </si>
  <si>
    <t>061-684-6911</t>
  </si>
  <si>
    <t>전라남도 여수시 망마로 65 (신기동)</t>
  </si>
  <si>
    <t>061-686-8275</t>
  </si>
  <si>
    <t>전라남도 여수시 충무1길 12-1 (충무동)</t>
  </si>
  <si>
    <t>061-663-1163</t>
  </si>
  <si>
    <t>전라남도 여수시 망마로 40, 3층 (학동)</t>
  </si>
  <si>
    <t>061-644-6677</t>
  </si>
  <si>
    <t>전라남도 여수시 좌수영로 15-1 (서교동)</t>
  </si>
  <si>
    <t>061-641-4535</t>
  </si>
  <si>
    <t>전라남도 여수시 문수로 16-1, 2층 (문수동)</t>
  </si>
  <si>
    <t>061-666-7777</t>
  </si>
  <si>
    <t>전라남도 여수시 여서1로 7, 5층 (여서동)</t>
  </si>
  <si>
    <t>061-654-7582</t>
  </si>
  <si>
    <t>전라남도 여수시 문수로 96, 2층 (문수동)</t>
  </si>
  <si>
    <t>061-655-0006</t>
  </si>
  <si>
    <t>전라남도 여수시 신월로 735 (봉산동)</t>
  </si>
  <si>
    <t>061-642-7878</t>
  </si>
  <si>
    <t>전라남도 여수시 어항로 1 (봉산동)</t>
  </si>
  <si>
    <t>061-643-0530</t>
  </si>
  <si>
    <t>전라남도 여수시 시청로 48, 1층 (학동)</t>
  </si>
  <si>
    <t>061-691-2433</t>
  </si>
  <si>
    <t>전라남도 여수시 망마로 42 (학동)</t>
  </si>
  <si>
    <t>061-691-7525</t>
  </si>
  <si>
    <t>전라남도 여수시 신월로 807 (서교동)</t>
  </si>
  <si>
    <t>061-643-4300</t>
  </si>
  <si>
    <t>전라남도 여수시 동문로 10, 2층 (중앙동)</t>
  </si>
  <si>
    <t>061-664-7576</t>
  </si>
  <si>
    <t>전라남도 여수시 쌍봉로 24 (학동)</t>
  </si>
  <si>
    <t>061-683-2529</t>
  </si>
  <si>
    <t>전라남도 여수시 무선로 34 (학동)</t>
  </si>
  <si>
    <t>061-686-7042</t>
  </si>
  <si>
    <t>061-653-5501</t>
  </si>
  <si>
    <t>전라남도 여수시 장성3길 52 (안산동)</t>
  </si>
  <si>
    <t>061-680-0300</t>
  </si>
  <si>
    <t>전라남도 여수시 예울마루로 37-16, 2층 (웅천동)</t>
  </si>
  <si>
    <t>061-810-0082</t>
  </si>
  <si>
    <t>전라남도 여수시 남산로 126, 5층 (서교동, 성흔빌딩)</t>
  </si>
  <si>
    <t>061-641-5000</t>
  </si>
  <si>
    <t>전라남도 여수시 좌수영로 25, 4,5층 (광무동)</t>
  </si>
  <si>
    <t>061-810-2200</t>
  </si>
  <si>
    <t>전라남도 여수시 중앙로 30, 2층 (교동)</t>
  </si>
  <si>
    <t>061-920-7575</t>
  </si>
  <si>
    <t>전라남도 여수시 웅천로 124, 2,3,4층 (웅천동)</t>
  </si>
  <si>
    <t>061-810-1600</t>
  </si>
  <si>
    <t>전라남도 여수시 신월로 804, 2층 (서교동, 교보생명빌딩)</t>
  </si>
  <si>
    <t>061-643-8275</t>
  </si>
  <si>
    <t>전라남도 여수시 여서1로 54, 2층 (여서동)</t>
  </si>
  <si>
    <t>061-653-5279</t>
  </si>
  <si>
    <t>전라남도 여수시 여문2로 70 (문수동)</t>
  </si>
  <si>
    <t>061-651-7503</t>
  </si>
  <si>
    <t>전라남도 여수시 통제영4길 3, 4-5층 (교동)</t>
  </si>
  <si>
    <t>061-662-6675</t>
  </si>
  <si>
    <t>전라남도 여수시 중앙로 21, 2층 (충무동)</t>
  </si>
  <si>
    <t>061-663-0075</t>
  </si>
  <si>
    <t>전라남도 여수시 동문로 100(공화동)</t>
  </si>
  <si>
    <t>061-665-8275</t>
  </si>
  <si>
    <t>전라남도 여수시 중앙로 72-19 (중앙동)</t>
  </si>
  <si>
    <t>전라남도 여수시 신월로 676, 2층 (국동)</t>
  </si>
  <si>
    <t>061-662-3790</t>
  </si>
  <si>
    <t>전라남도 여수시 중앙로 6-1 (서교동)</t>
  </si>
  <si>
    <t>061-642-4480</t>
  </si>
  <si>
    <t>한우리신경외과의원</t>
    <phoneticPr fontId="6" type="noConversion"/>
  </si>
  <si>
    <t>전라남도 여수시 남산로 126, 2층</t>
    <phoneticPr fontId="6" type="noConversion"/>
  </si>
  <si>
    <t>061-643-3366</t>
    <phoneticPr fontId="6" type="noConversion"/>
  </si>
  <si>
    <t>061-665-7200</t>
    <phoneticPr fontId="6" type="noConversion"/>
  </si>
  <si>
    <t>전라남도 여수시 문수로 114</t>
    <phoneticPr fontId="6" type="noConversion"/>
  </si>
  <si>
    <t>061-641-7575</t>
    <phoneticPr fontId="6" type="noConversion"/>
  </si>
  <si>
    <t>전라남도 여수시 여서1로 80, 2층</t>
    <phoneticPr fontId="6" type="noConversion"/>
  </si>
  <si>
    <t>061-651-7117</t>
    <phoneticPr fontId="6" type="noConversion"/>
  </si>
  <si>
    <t xml:space="preserve">전라남도 여수시 여서1로 7 </t>
    <phoneticPr fontId="6" type="noConversion"/>
  </si>
  <si>
    <t>061-655-1112</t>
    <phoneticPr fontId="6" type="noConversion"/>
  </si>
  <si>
    <t>전라남도 여수시 충무로 56</t>
    <phoneticPr fontId="6" type="noConversion"/>
  </si>
  <si>
    <t>061-663-6266</t>
    <phoneticPr fontId="6" type="noConversion"/>
  </si>
  <si>
    <t>□ 추석 연휴 공공보건의료기관별 진료일정표</t>
    <phoneticPr fontId="7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</si>
  <si>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:00~</t>
    </r>
    <r>
      <rPr>
        <sz val="10"/>
        <rFont val="맑은고딕"/>
        <family val="3"/>
        <charset val="129"/>
      </rPr>
      <t>18</t>
    </r>
    <r>
      <rPr>
        <sz val="10"/>
        <rFont val="맑은 고딕"/>
        <family val="3"/>
        <charset val="129"/>
      </rPr>
      <t>:00</t>
    </r>
    <phoneticPr fontId="7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</si>
  <si>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8:30</t>
    </r>
    <r>
      <rPr>
        <sz val="10"/>
        <rFont val="맑은 고딕"/>
        <family val="3"/>
        <charset val="129"/>
      </rPr>
      <t>~</t>
    </r>
    <r>
      <rPr>
        <sz val="10"/>
        <rFont val="맑은고딕"/>
        <family val="3"/>
        <charset val="129"/>
      </rPr>
      <t>12:30</t>
    </r>
    <phoneticPr fontId="7" type="noConversion"/>
  </si>
  <si>
    <r>
      <rPr>
        <sz val="10"/>
        <color rgb="FF4D5156"/>
        <rFont val="맑은고딕"/>
        <family val="3"/>
        <charset val="129"/>
      </rPr>
      <t> 중앙로 30, 1층 (</t>
    </r>
    <r>
      <rPr>
        <sz val="10"/>
        <color rgb="FF5F6368"/>
        <rFont val="맑은고딕"/>
        <family val="3"/>
        <charset val="129"/>
      </rPr>
      <t>교동</t>
    </r>
    <r>
      <rPr>
        <sz val="10"/>
        <color rgb="FF4D5156"/>
        <rFont val="맑은고딕"/>
        <family val="3"/>
        <charset val="129"/>
      </rPr>
      <t>)</t>
    </r>
    <phoneticPr fontId="7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</si>
  <si>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7:30</t>
    </r>
    <r>
      <rPr>
        <sz val="10"/>
        <rFont val="맑은 고딕"/>
        <family val="3"/>
        <charset val="129"/>
      </rPr>
      <t>~</t>
    </r>
    <r>
      <rPr>
        <sz val="10"/>
        <rFont val="맑은고딕"/>
        <family val="3"/>
        <charset val="129"/>
      </rPr>
      <t>13</t>
    </r>
    <r>
      <rPr>
        <sz val="10"/>
        <rFont val="맑은 고딕"/>
        <family val="3"/>
        <charset val="129"/>
      </rPr>
      <t>:00</t>
    </r>
    <phoneticPr fontId="7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</si>
  <si>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:00~</t>
    </r>
    <r>
      <rPr>
        <sz val="10"/>
        <rFont val="맑은고딕"/>
        <family val="3"/>
        <charset val="129"/>
      </rPr>
      <t>14</t>
    </r>
    <r>
      <rPr>
        <sz val="10"/>
        <rFont val="맑은 고딕"/>
        <family val="3"/>
        <charset val="129"/>
      </rPr>
      <t>:00</t>
    </r>
    <phoneticPr fontId="7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</si>
  <si>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:00~</t>
    </r>
    <r>
      <rPr>
        <sz val="10"/>
        <rFont val="맑은고딕"/>
        <family val="3"/>
        <charset val="129"/>
      </rPr>
      <t>12:30</t>
    </r>
    <phoneticPr fontId="7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</si>
  <si>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:00~</t>
    </r>
    <r>
      <rPr>
        <sz val="10"/>
        <rFont val="맑은고딕"/>
        <family val="3"/>
        <charset val="129"/>
      </rPr>
      <t>12</t>
    </r>
    <r>
      <rPr>
        <sz val="10"/>
        <rFont val="맑은 고딕"/>
        <family val="3"/>
        <charset val="129"/>
      </rPr>
      <t>:00</t>
    </r>
    <phoneticPr fontId="7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</si>
  <si>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8:30</t>
    </r>
    <r>
      <rPr>
        <sz val="10"/>
        <rFont val="맑은 고딕"/>
        <family val="3"/>
        <charset val="129"/>
      </rPr>
      <t>~</t>
    </r>
    <r>
      <rPr>
        <sz val="10"/>
        <rFont val="맑은고딕"/>
        <family val="3"/>
        <charset val="129"/>
      </rPr>
      <t>18</t>
    </r>
    <r>
      <rPr>
        <sz val="10"/>
        <rFont val="맑은 고딕"/>
        <family val="3"/>
        <charset val="129"/>
      </rPr>
      <t>:00</t>
    </r>
    <phoneticPr fontId="7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</si>
  <si>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8:30</t>
    </r>
    <r>
      <rPr>
        <sz val="10"/>
        <rFont val="맑은 고딕"/>
        <family val="3"/>
        <charset val="129"/>
      </rPr>
      <t>~</t>
    </r>
    <r>
      <rPr>
        <sz val="10"/>
        <rFont val="맑은고딕"/>
        <family val="3"/>
        <charset val="129"/>
      </rPr>
      <t>17</t>
    </r>
    <r>
      <rPr>
        <sz val="10"/>
        <rFont val="맑은 고딕"/>
        <family val="3"/>
        <charset val="129"/>
      </rPr>
      <t>:00</t>
    </r>
    <phoneticPr fontId="7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</si>
  <si>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</t>
    </r>
    <r>
      <rPr>
        <sz val="10"/>
        <rFont val="맑은고딕"/>
        <family val="3"/>
        <charset val="129"/>
      </rPr>
      <t>~17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</si>
  <si>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</t>
    </r>
    <r>
      <rPr>
        <sz val="10"/>
        <rFont val="맑은 고딕"/>
        <family val="3"/>
        <charset val="129"/>
      </rPr>
      <t>:00</t>
    </r>
    <r>
      <rPr>
        <sz val="10"/>
        <rFont val="맑은고딕"/>
        <family val="3"/>
        <charset val="129"/>
      </rPr>
      <t>~13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</si>
  <si>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</t>
    </r>
    <r>
      <rPr>
        <sz val="10"/>
        <rFont val="맑은고딕"/>
        <family val="3"/>
        <charset val="129"/>
      </rPr>
      <t>~15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</si>
  <si>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8:30~17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</si>
  <si>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</t>
    </r>
    <r>
      <rPr>
        <sz val="10"/>
        <rFont val="맑은 고딕"/>
        <family val="3"/>
        <charset val="129"/>
      </rPr>
      <t>:00</t>
    </r>
    <r>
      <rPr>
        <sz val="10"/>
        <rFont val="맑은고딕"/>
        <family val="3"/>
        <charset val="129"/>
      </rPr>
      <t>~12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</si>
  <si>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</t>
    </r>
    <r>
      <rPr>
        <sz val="10"/>
        <rFont val="맑은 고딕"/>
        <family val="3"/>
        <charset val="129"/>
      </rPr>
      <t>:00</t>
    </r>
    <r>
      <rPr>
        <sz val="10"/>
        <rFont val="맑은고딕"/>
        <family val="3"/>
        <charset val="129"/>
      </rPr>
      <t>~12:30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</si>
  <si>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8:30~13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</si>
  <si>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8:30~15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</si>
  <si>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8:30~12:30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</si>
  <si>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</t>
    </r>
    <r>
      <rPr>
        <sz val="10"/>
        <rFont val="맑은고딕"/>
        <family val="3"/>
        <charset val="129"/>
      </rPr>
      <t>~13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</si>
  <si>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</t>
    </r>
    <r>
      <rPr>
        <sz val="10"/>
        <rFont val="맑은고딕"/>
        <family val="3"/>
        <charset val="129"/>
      </rPr>
      <t>~24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</si>
  <si>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</t>
    </r>
    <r>
      <rPr>
        <sz val="10"/>
        <rFont val="맑은고딕"/>
        <family val="3"/>
        <charset val="129"/>
      </rPr>
      <t>~13:30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</si>
  <si>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7:30~12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</si>
  <si>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</t>
    </r>
    <r>
      <rPr>
        <sz val="10"/>
        <rFont val="맑은고딕"/>
        <family val="3"/>
        <charset val="129"/>
      </rPr>
      <t>~12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</si>
  <si>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8:30~13:30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</si>
  <si>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7:10~17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</si>
  <si>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8:30~22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</si>
  <si>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8:30~13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</si>
  <si>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맑은 고딕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맑은 고딕"/>
        <family val="3"/>
        <charset val="129"/>
      </rPr>
      <t>:00</t>
    </r>
    <r>
      <rPr>
        <sz val="10"/>
        <rFont val="맑은고딕"/>
        <family val="3"/>
        <charset val="129"/>
      </rPr>
      <t>~18</t>
    </r>
    <r>
      <rPr>
        <sz val="10"/>
        <rFont val="맑은 고딕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</si>
  <si>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8:30~13:30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</si>
  <si>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~13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</si>
  <si>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8:30~12:30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</si>
  <si>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~16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</si>
  <si>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~13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</si>
  <si>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~12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</si>
  <si>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8:30~13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</si>
  <si>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~17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</si>
  <si>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~14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</si>
  <si>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~12:30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</si>
  <si>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8:30~22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</si>
  <si>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~22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</si>
  <si>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8:30~2</t>
    </r>
    <r>
      <rPr>
        <sz val="10"/>
        <rFont val="굴림"/>
        <family val="3"/>
        <charset val="129"/>
      </rPr>
      <t>2:00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</si>
  <si>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~19</t>
    </r>
    <r>
      <rPr>
        <sz val="10"/>
        <rFont val="굴림"/>
        <family val="3"/>
        <charset val="129"/>
      </rPr>
      <t>:00</t>
    </r>
    <phoneticPr fontId="6" type="noConversion"/>
  </si>
  <si>
    <r>
      <t>10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~18</t>
    </r>
    <r>
      <rPr>
        <sz val="10"/>
        <rFont val="굴림"/>
        <family val="3"/>
        <charset val="129"/>
      </rPr>
      <t>:00</t>
    </r>
    <phoneticPr fontId="6" type="noConversion"/>
  </si>
  <si>
    <r>
      <t>10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~19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</si>
  <si>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~19:30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</si>
  <si>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8:30~12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</si>
  <si>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8:30~21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</si>
  <si>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~21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</si>
  <si>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8:30~24</t>
    </r>
    <r>
      <rPr>
        <sz val="10"/>
        <rFont val="굴림"/>
        <family val="3"/>
        <charset val="129"/>
      </rPr>
      <t>:00</t>
    </r>
    <phoneticPr fontId="6" type="noConversion"/>
  </si>
  <si>
    <r>
      <t>16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~24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</si>
  <si>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9:30~19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</si>
  <si>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color theme="1"/>
        <rFont val="굴림"/>
        <family val="3"/>
        <charset val="129"/>
      </rPr>
      <t>0</t>
    </r>
    <r>
      <rPr>
        <sz val="10"/>
        <color theme="1"/>
        <rFont val="맑은고딕"/>
        <family val="3"/>
        <charset val="129"/>
      </rPr>
      <t>9</t>
    </r>
    <r>
      <rPr>
        <sz val="10"/>
        <color theme="1"/>
        <rFont val="굴림"/>
        <family val="3"/>
        <charset val="129"/>
      </rPr>
      <t>:00</t>
    </r>
    <r>
      <rPr>
        <sz val="10"/>
        <color theme="1"/>
        <rFont val="맑은고딕"/>
        <family val="3"/>
        <charset val="129"/>
      </rPr>
      <t>~13</t>
    </r>
    <r>
      <rPr>
        <sz val="10"/>
        <color theme="1"/>
        <rFont val="굴림"/>
        <family val="3"/>
        <charset val="129"/>
      </rPr>
      <t>:00</t>
    </r>
    <phoneticPr fontId="6" type="noConversion"/>
  </si>
  <si>
    <r>
      <t>14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~18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</si>
  <si>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8:30~18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</si>
  <si>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~15</t>
    </r>
    <r>
      <rPr>
        <sz val="10"/>
        <rFont val="굴림"/>
        <family val="3"/>
        <charset val="129"/>
      </rPr>
      <t>:00</t>
    </r>
    <phoneticPr fontId="6" type="noConversion"/>
  </si>
  <si>
    <r>
      <t>10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~21</t>
    </r>
    <r>
      <rPr>
        <sz val="10"/>
        <rFont val="굴림"/>
        <family val="3"/>
        <charset val="129"/>
      </rPr>
      <t>:00</t>
    </r>
    <phoneticPr fontId="6" type="noConversion"/>
  </si>
  <si>
    <r>
      <t>10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~20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</si>
  <si>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8:30~14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</si>
  <si>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</t>
    </r>
    <r>
      <rPr>
        <sz val="10"/>
        <rFont val="굴림"/>
        <family val="3"/>
        <charset val="129"/>
      </rPr>
      <t>:00</t>
    </r>
    <r>
      <rPr>
        <sz val="10"/>
        <rFont val="맑은고딕"/>
        <family val="3"/>
        <charset val="129"/>
      </rPr>
      <t>~18</t>
    </r>
    <r>
      <rPr>
        <sz val="10"/>
        <rFont val="굴림"/>
        <family val="3"/>
        <charset val="129"/>
      </rPr>
      <t>:00</t>
    </r>
    <phoneticPr fontId="6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</si>
  <si>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9:10~12:30</t>
    </r>
    <phoneticPr fontId="6" type="noConversion"/>
  </si>
  <si>
    <t xml:space="preserve"> 「추석」연휴기간 의료기관별 진료 일정표</t>
    <phoneticPr fontId="6" type="noConversion"/>
  </si>
  <si>
    <r>
      <t xml:space="preserve"> 「추석」연휴기간 약국별 개국</t>
    </r>
    <r>
      <rPr>
        <b/>
        <sz val="14"/>
        <color rgb="FF000000"/>
        <rFont val="휴먼명조"/>
        <family val="3"/>
        <charset val="129"/>
      </rPr>
      <t xml:space="preserve"> </t>
    </r>
    <r>
      <rPr>
        <b/>
        <sz val="14"/>
        <color rgb="FF000000"/>
        <rFont val="맑은 고딕"/>
        <family val="3"/>
        <charset val="129"/>
      </rPr>
      <t>일정표</t>
    </r>
    <phoneticPr fontId="6" type="noConversion"/>
  </si>
  <si>
    <t>병원급의료기관</t>
    <phoneticPr fontId="6" type="noConversion"/>
  </si>
  <si>
    <t>의료기관</t>
    <phoneticPr fontId="6" type="noConversion"/>
  </si>
  <si>
    <t>약국</t>
    <phoneticPr fontId="6" type="noConversion"/>
  </si>
  <si>
    <t>공공의료기관</t>
    <phoneticPr fontId="6" type="noConversion"/>
  </si>
  <si>
    <t>구분</t>
    <phoneticPr fontId="6" type="noConversion"/>
  </si>
  <si>
    <t>08:30~13:00</t>
    <phoneticPr fontId="6" type="noConversion"/>
  </si>
  <si>
    <t>08:30~18:00</t>
    <phoneticPr fontId="6" type="noConversion"/>
  </si>
  <si>
    <t>09:00~17:00</t>
    <phoneticPr fontId="6" type="noConversion"/>
  </si>
  <si>
    <t>09:00~12:00</t>
    <phoneticPr fontId="6" type="noConversion"/>
  </si>
  <si>
    <t>09:00~13:30</t>
    <phoneticPr fontId="6" type="noConversion"/>
  </si>
  <si>
    <t>07:30~18:30</t>
    <phoneticPr fontId="6" type="noConversion"/>
  </si>
  <si>
    <r>
      <rPr>
        <sz val="10"/>
        <rFont val="굴림"/>
        <family val="3"/>
        <charset val="129"/>
      </rPr>
      <t>10</t>
    </r>
    <r>
      <rPr>
        <sz val="10"/>
        <rFont val="맑은고딕"/>
        <family val="3"/>
        <charset val="129"/>
      </rPr>
      <t>:</t>
    </r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0~</t>
    </r>
    <r>
      <rPr>
        <sz val="10"/>
        <rFont val="굴림"/>
        <family val="3"/>
        <charset val="129"/>
      </rPr>
      <t>21:00</t>
    </r>
    <phoneticPr fontId="6" type="noConversion"/>
  </si>
  <si>
    <r>
      <rPr>
        <sz val="10"/>
        <rFont val="굴림"/>
        <family val="3"/>
        <charset val="129"/>
      </rPr>
      <t>센</t>
    </r>
    <r>
      <rPr>
        <sz val="10"/>
        <rFont val="맑은고딕"/>
        <family val="3"/>
        <charset val="129"/>
      </rPr>
      <t>트럴약국</t>
    </r>
    <phoneticPr fontId="7" type="noConversion"/>
  </si>
  <si>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8:30~1</t>
    </r>
    <r>
      <rPr>
        <sz val="10"/>
        <rFont val="굴림"/>
        <family val="3"/>
        <charset val="129"/>
      </rPr>
      <t>8</t>
    </r>
    <r>
      <rPr>
        <sz val="10"/>
        <rFont val="맑은고딕"/>
        <family val="3"/>
        <charset val="129"/>
      </rPr>
      <t>:</t>
    </r>
    <r>
      <rPr>
        <sz val="10"/>
        <rFont val="굴림"/>
        <family val="3"/>
        <charset val="129"/>
      </rPr>
      <t>0</t>
    </r>
    <r>
      <rPr>
        <sz val="10"/>
        <rFont val="맑은고딕"/>
        <family val="3"/>
        <charset val="129"/>
      </rPr>
      <t>0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</si>
</sst>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mm&quot;월&quot;\ dd&quot;일&quot;"/>
    <numFmt numFmtId="177" formatCode="&quot;전라남도 여수시&quot;@"/>
  </numFmts>
  <fonts count="31">
    <font>
      <sz val="11"/>
      <color rgb="FF000000"/>
      <name val="맑은 고딕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4"/>
      <color rgb="FF000000"/>
      <name val="휴먼명조"/>
      <family val="3"/>
      <charset val="129"/>
    </font>
    <font>
      <b/>
      <sz val="10"/>
      <color rgb="FF000000"/>
      <name val="휴먼명조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문체부 바탕체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1"/>
      <charset val="129"/>
    </font>
    <font>
      <sz val="11"/>
      <color rgb="FF000000"/>
      <name val="맑은 고딕"/>
      <family val="3"/>
      <charset val="129"/>
    </font>
    <font>
      <sz val="11"/>
      <name val="맑은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rgb="FF000000"/>
      <name val="맑은고딕"/>
      <family val="3"/>
      <charset val="129"/>
    </font>
    <font>
      <sz val="10"/>
      <color rgb="FF5F6368"/>
      <name val="맑은고딕"/>
      <family val="3"/>
      <charset val="129"/>
    </font>
    <font>
      <sz val="10"/>
      <color rgb="FF4D5156"/>
      <name val="맑은고딕"/>
      <family val="3"/>
      <charset val="129"/>
    </font>
    <font>
      <sz val="10"/>
      <color rgb="FF333333"/>
      <name val="맑은고딕"/>
      <family val="3"/>
      <charset val="129"/>
    </font>
    <font>
      <sz val="10"/>
      <name val="굴림"/>
      <family val="3"/>
      <charset val="129"/>
    </font>
    <font>
      <sz val="10"/>
      <color rgb="FF666666"/>
      <name val="맑은고딕"/>
      <family val="3"/>
      <charset val="129"/>
    </font>
    <font>
      <sz val="10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6EEF7"/>
        <bgColor indexed="64"/>
      </patternFill>
    </fill>
  </fills>
  <borders count="3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auto="1"/>
      </bottom>
      <diagonal/>
    </border>
    <border>
      <left style="hair">
        <color rgb="FF000000"/>
      </left>
      <right style="medium">
        <color auto="1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auto="1"/>
      </right>
      <top/>
      <bottom style="hair">
        <color rgb="FF000000"/>
      </bottom>
      <diagonal/>
    </border>
    <border>
      <left style="hair">
        <color rgb="FF000000"/>
      </left>
      <right style="medium">
        <color auto="1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auto="1"/>
      </right>
      <top style="hair">
        <color rgb="FF000000"/>
      </top>
      <bottom style="medium">
        <color auto="1"/>
      </bottom>
      <diagonal/>
    </border>
    <border>
      <left style="medium">
        <color auto="1"/>
      </left>
      <right style="hair">
        <color rgb="FF000000"/>
      </right>
      <top style="medium">
        <color auto="1"/>
      </top>
      <bottom style="hair">
        <color rgb="FF000000"/>
      </bottom>
      <diagonal/>
    </border>
    <border>
      <left style="medium">
        <color auto="1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auto="1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auto="1"/>
      </top>
      <bottom style="hair">
        <color rgb="FF000000"/>
      </bottom>
      <diagonal/>
    </border>
    <border>
      <left style="hair">
        <color rgb="FF000000"/>
      </left>
      <right/>
      <top style="medium">
        <color auto="1"/>
      </top>
      <bottom style="hair">
        <color rgb="FF000000"/>
      </bottom>
      <diagonal/>
    </border>
    <border>
      <left/>
      <right/>
      <top style="medium">
        <color auto="1"/>
      </top>
      <bottom style="hair">
        <color rgb="FF000000"/>
      </bottom>
      <diagonal/>
    </border>
    <border>
      <left/>
      <right style="medium">
        <color auto="1"/>
      </right>
      <top style="medium">
        <color auto="1"/>
      </top>
      <bottom style="hair">
        <color rgb="FF000000"/>
      </bottom>
      <diagonal/>
    </border>
    <border>
      <left style="medium">
        <color auto="1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2" borderId="20" xfId="0" applyFont="1" applyFill="1" applyBorder="1">
      <alignment vertical="center"/>
    </xf>
    <xf numFmtId="0" fontId="1" fillId="2" borderId="20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 shrinkToFit="1"/>
    </xf>
    <xf numFmtId="0" fontId="12" fillId="4" borderId="20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 shrinkToFit="1"/>
    </xf>
    <xf numFmtId="0" fontId="14" fillId="2" borderId="20" xfId="0" applyFont="1" applyFill="1" applyBorder="1" applyAlignment="1">
      <alignment horizontal="center" vertical="center" wrapText="1" shrinkToFit="1"/>
    </xf>
    <xf numFmtId="0" fontId="16" fillId="0" borderId="2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20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9" fontId="21" fillId="0" borderId="1" xfId="0" applyNumberFormat="1" applyFont="1" applyBorder="1">
      <alignment vertical="center"/>
    </xf>
    <xf numFmtId="0" fontId="1" fillId="2" borderId="1" xfId="0" applyFont="1" applyFill="1" applyBorder="1">
      <alignment vertical="center"/>
    </xf>
    <xf numFmtId="49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49" fontId="21" fillId="0" borderId="4" xfId="0" applyNumberFormat="1" applyFont="1" applyBorder="1">
      <alignment vertical="center"/>
    </xf>
    <xf numFmtId="0" fontId="1" fillId="2" borderId="4" xfId="0" applyFont="1" applyFill="1" applyBorder="1">
      <alignment vertical="center"/>
    </xf>
    <xf numFmtId="49" fontId="21" fillId="0" borderId="4" xfId="0" applyNumberFormat="1" applyFont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0" fontId="22" fillId="2" borderId="24" xfId="0" applyFont="1" applyFill="1" applyBorder="1">
      <alignment vertical="center"/>
    </xf>
    <xf numFmtId="0" fontId="22" fillId="2" borderId="24" xfId="0" applyFont="1" applyFill="1" applyBorder="1" applyAlignment="1">
      <alignment horizontal="center" vertical="center"/>
    </xf>
    <xf numFmtId="0" fontId="23" fillId="2" borderId="24" xfId="0" quotePrefix="1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176" fontId="23" fillId="2" borderId="24" xfId="0" quotePrefix="1" applyNumberFormat="1" applyFont="1" applyFill="1" applyBorder="1" applyAlignment="1">
      <alignment horizontal="center" vertical="center"/>
    </xf>
    <xf numFmtId="0" fontId="24" fillId="2" borderId="24" xfId="0" applyFont="1" applyFill="1" applyBorder="1" applyAlignment="1">
      <alignment horizontal="center" vertical="center"/>
    </xf>
    <xf numFmtId="0" fontId="23" fillId="2" borderId="24" xfId="0" applyFont="1" applyFill="1" applyBorder="1">
      <alignment vertical="center"/>
    </xf>
    <xf numFmtId="0" fontId="23" fillId="2" borderId="24" xfId="0" applyFont="1" applyFill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/>
    </xf>
    <xf numFmtId="0" fontId="24" fillId="2" borderId="24" xfId="0" applyFont="1" applyFill="1" applyBorder="1">
      <alignment vertical="center"/>
    </xf>
    <xf numFmtId="0" fontId="29" fillId="0" borderId="24" xfId="0" applyFont="1" applyBorder="1" applyAlignment="1">
      <alignment horizontal="center" vertical="center"/>
    </xf>
    <xf numFmtId="0" fontId="22" fillId="2" borderId="24" xfId="0" quotePrefix="1" applyFont="1" applyFill="1" applyBorder="1" applyAlignment="1">
      <alignment horizontal="center" vertical="center"/>
    </xf>
    <xf numFmtId="177" fontId="22" fillId="2" borderId="24" xfId="0" applyNumberFormat="1" applyFont="1" applyFill="1" applyBorder="1" applyAlignment="1">
      <alignment horizontal="left" vertical="center"/>
    </xf>
    <xf numFmtId="177" fontId="23" fillId="2" borderId="24" xfId="0" applyNumberFormat="1" applyFont="1" applyFill="1" applyBorder="1" applyAlignment="1">
      <alignment horizontal="left" vertical="center"/>
    </xf>
    <xf numFmtId="177" fontId="25" fillId="0" borderId="24" xfId="0" applyNumberFormat="1" applyFont="1" applyBorder="1" applyAlignment="1">
      <alignment horizontal="left" vertical="center" wrapText="1"/>
    </xf>
    <xf numFmtId="177" fontId="24" fillId="2" borderId="24" xfId="0" applyNumberFormat="1" applyFont="1" applyFill="1" applyBorder="1" applyAlignment="1">
      <alignment horizontal="left" vertical="center"/>
    </xf>
    <xf numFmtId="177" fontId="23" fillId="2" borderId="24" xfId="0" applyNumberFormat="1" applyFont="1" applyFill="1" applyBorder="1" applyAlignment="1">
      <alignment horizontal="left" vertical="center" shrinkToFit="1"/>
    </xf>
    <xf numFmtId="177" fontId="27" fillId="0" borderId="24" xfId="0" applyNumberFormat="1" applyFont="1" applyBorder="1">
      <alignment vertical="center"/>
    </xf>
    <xf numFmtId="177" fontId="24" fillId="0" borderId="24" xfId="0" applyNumberFormat="1" applyFont="1" applyBorder="1">
      <alignment vertical="center"/>
    </xf>
    <xf numFmtId="0" fontId="2" fillId="2" borderId="0" xfId="0" applyFont="1" applyFill="1" applyBorder="1">
      <alignment vertical="center"/>
    </xf>
    <xf numFmtId="0" fontId="0" fillId="0" borderId="20" xfId="0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1" fillId="2" borderId="24" xfId="0" quotePrefix="1" applyFont="1" applyFill="1" applyBorder="1" applyAlignment="1">
      <alignment horizontal="center" vertical="center"/>
    </xf>
    <xf numFmtId="176" fontId="21" fillId="2" borderId="24" xfId="0" quotePrefix="1" applyNumberFormat="1" applyFont="1" applyFill="1" applyBorder="1" applyAlignment="1">
      <alignment horizontal="center" vertical="center"/>
    </xf>
    <xf numFmtId="0" fontId="22" fillId="2" borderId="21" xfId="0" applyFont="1" applyFill="1" applyBorder="1">
      <alignment vertical="center"/>
    </xf>
    <xf numFmtId="0" fontId="19" fillId="2" borderId="28" xfId="0" applyFont="1" applyFill="1" applyBorder="1" applyAlignment="1">
      <alignment horizontal="center" vertical="center"/>
    </xf>
    <xf numFmtId="0" fontId="23" fillId="2" borderId="29" xfId="0" quotePrefix="1" applyFont="1" applyFill="1" applyBorder="1" applyAlignment="1">
      <alignment horizontal="center" vertical="center"/>
    </xf>
    <xf numFmtId="0" fontId="21" fillId="2" borderId="29" xfId="0" quotePrefix="1" applyFont="1" applyFill="1" applyBorder="1" applyAlignment="1">
      <alignment horizontal="center" vertical="center"/>
    </xf>
    <xf numFmtId="0" fontId="23" fillId="2" borderId="29" xfId="0" applyFont="1" applyFill="1" applyBorder="1" applyAlignment="1">
      <alignment horizontal="center" vertical="center"/>
    </xf>
    <xf numFmtId="176" fontId="23" fillId="2" borderId="29" xfId="0" quotePrefix="1" applyNumberFormat="1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30" xfId="0" applyFont="1" applyFill="1" applyBorder="1">
      <alignment vertical="center"/>
    </xf>
    <xf numFmtId="177" fontId="22" fillId="2" borderId="30" xfId="0" applyNumberFormat="1" applyFont="1" applyFill="1" applyBorder="1" applyAlignment="1">
      <alignment horizontal="left" vertical="center"/>
    </xf>
    <xf numFmtId="0" fontId="22" fillId="2" borderId="30" xfId="0" applyFont="1" applyFill="1" applyBorder="1" applyAlignment="1">
      <alignment horizontal="center" vertical="center"/>
    </xf>
    <xf numFmtId="0" fontId="23" fillId="2" borderId="30" xfId="0" quotePrefix="1" applyFont="1" applyFill="1" applyBorder="1" applyAlignment="1">
      <alignment horizontal="center" vertical="center"/>
    </xf>
    <xf numFmtId="0" fontId="23" fillId="2" borderId="30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177" fontId="24" fillId="2" borderId="24" xfId="0" applyNumberFormat="1" applyFont="1" applyFill="1" applyBorder="1">
      <alignment vertical="center"/>
    </xf>
    <xf numFmtId="49" fontId="21" fillId="0" borderId="0" xfId="0" applyNumberFormat="1" applyFont="1" applyFill="1" applyBorder="1">
      <alignment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shrinkToFit="1"/>
    </xf>
    <xf numFmtId="0" fontId="18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2">
    <cellStyle name="표준" xfId="0" builtinId="0"/>
    <cellStyle name="표준 2" xfId="1" xr:uid="{91FE4C06-61C5-448E-B05B-16A2103B9721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147"/>
  <sheetViews>
    <sheetView tabSelected="1" zoomScaleNormal="100" zoomScaleSheetLayoutView="100" workbookViewId="0">
      <selection activeCell="A2" sqref="A2:H2"/>
    </sheetView>
  </sheetViews>
  <sheetFormatPr defaultColWidth="9" defaultRowHeight="16.5"/>
  <cols>
    <col min="1" max="1" width="5.75" style="1" customWidth="1"/>
    <col min="2" max="2" width="16.125" customWidth="1"/>
    <col min="3" max="3" width="44" customWidth="1"/>
    <col min="4" max="4" width="17.125" customWidth="1"/>
    <col min="5" max="8" width="15.625" customWidth="1"/>
    <col min="9" max="9" width="15.625" style="2" customWidth="1"/>
  </cols>
  <sheetData>
    <row r="2" spans="1:9" ht="38.25" customHeight="1">
      <c r="A2" s="99" t="s">
        <v>914</v>
      </c>
      <c r="B2" s="99"/>
      <c r="C2" s="99"/>
      <c r="D2" s="99"/>
      <c r="E2" s="99"/>
      <c r="F2" s="99"/>
      <c r="G2" s="99"/>
      <c r="H2" s="99"/>
    </row>
    <row r="3" spans="1:9" ht="17.25" thickBot="1"/>
    <row r="4" spans="1:9" ht="27.75" customHeight="1">
      <c r="A4" s="100" t="s">
        <v>3</v>
      </c>
      <c r="B4" s="102" t="s">
        <v>4</v>
      </c>
      <c r="C4" s="104" t="s">
        <v>2</v>
      </c>
      <c r="D4" s="104" t="s">
        <v>1</v>
      </c>
      <c r="E4" s="106" t="s">
        <v>0</v>
      </c>
      <c r="F4" s="107"/>
      <c r="G4" s="107"/>
      <c r="H4" s="107"/>
      <c r="I4" s="108"/>
    </row>
    <row r="5" spans="1:9" ht="27.75" customHeight="1">
      <c r="A5" s="101"/>
      <c r="B5" s="103"/>
      <c r="C5" s="105"/>
      <c r="D5" s="105"/>
      <c r="E5" s="35" t="s">
        <v>5</v>
      </c>
      <c r="F5" s="35" t="s">
        <v>6</v>
      </c>
      <c r="G5" s="35" t="s">
        <v>7</v>
      </c>
      <c r="H5" s="35" t="s">
        <v>8</v>
      </c>
      <c r="I5" s="3" t="s">
        <v>9</v>
      </c>
    </row>
    <row r="6" spans="1:9" ht="27.75" customHeight="1">
      <c r="A6" s="4"/>
      <c r="B6" s="23" t="s">
        <v>916</v>
      </c>
      <c r="C6" s="23"/>
      <c r="D6" s="23"/>
      <c r="E6" s="5">
        <f>COUNTIF(E7:E143,"*")</f>
        <v>136</v>
      </c>
      <c r="F6" s="5">
        <f>COUNTIF(F7:F143,"*")</f>
        <v>5</v>
      </c>
      <c r="G6" s="5">
        <f>COUNTIF(G7:G143,"*")</f>
        <v>16</v>
      </c>
      <c r="H6" s="5">
        <f>COUNTIF(H7:H143,"*")</f>
        <v>2</v>
      </c>
      <c r="I6" s="39">
        <f>COUNTIF(I7:I143,"*")</f>
        <v>20</v>
      </c>
    </row>
    <row r="7" spans="1:9" ht="27.75" customHeight="1">
      <c r="A7" s="4">
        <v>1</v>
      </c>
      <c r="B7" s="7" t="s">
        <v>11</v>
      </c>
      <c r="C7" s="7" t="s">
        <v>22</v>
      </c>
      <c r="D7" s="8" t="s">
        <v>33</v>
      </c>
      <c r="E7" s="26" t="s">
        <v>461</v>
      </c>
      <c r="F7" s="5"/>
      <c r="G7" s="5"/>
      <c r="H7" s="5"/>
      <c r="I7" s="6"/>
    </row>
    <row r="8" spans="1:9" ht="27.75" customHeight="1">
      <c r="A8" s="4">
        <v>2</v>
      </c>
      <c r="B8" s="7" t="s">
        <v>12</v>
      </c>
      <c r="C8" s="7" t="s">
        <v>23</v>
      </c>
      <c r="D8" s="8" t="s">
        <v>34</v>
      </c>
      <c r="E8" s="26" t="s">
        <v>461</v>
      </c>
      <c r="F8" s="33"/>
      <c r="G8" s="26" t="s">
        <v>61</v>
      </c>
      <c r="H8" s="33"/>
      <c r="I8" s="27" t="s">
        <v>62</v>
      </c>
    </row>
    <row r="9" spans="1:9" ht="27.75" customHeight="1">
      <c r="A9" s="4">
        <v>3</v>
      </c>
      <c r="B9" s="7" t="s">
        <v>13</v>
      </c>
      <c r="C9" s="7" t="s">
        <v>24</v>
      </c>
      <c r="D9" s="8" t="s">
        <v>35</v>
      </c>
      <c r="E9" s="34" t="s">
        <v>63</v>
      </c>
      <c r="F9" s="33"/>
      <c r="G9" s="33"/>
      <c r="H9" s="33"/>
      <c r="I9" s="40"/>
    </row>
    <row r="10" spans="1:9" ht="27.75" customHeight="1">
      <c r="A10" s="4">
        <v>4</v>
      </c>
      <c r="B10" s="7" t="s">
        <v>14</v>
      </c>
      <c r="C10" s="7" t="s">
        <v>25</v>
      </c>
      <c r="D10" s="8" t="s">
        <v>619</v>
      </c>
      <c r="E10" s="30" t="s">
        <v>64</v>
      </c>
      <c r="F10" s="33"/>
      <c r="G10" s="33"/>
      <c r="H10" s="33"/>
      <c r="I10" s="24" t="s">
        <v>10</v>
      </c>
    </row>
    <row r="11" spans="1:9" ht="27.75" customHeight="1">
      <c r="A11" s="4">
        <v>5</v>
      </c>
      <c r="B11" s="7" t="s">
        <v>15</v>
      </c>
      <c r="C11" s="7" t="s">
        <v>26</v>
      </c>
      <c r="D11" s="8" t="s">
        <v>36</v>
      </c>
      <c r="E11" s="25" t="s">
        <v>66</v>
      </c>
      <c r="F11" s="26"/>
      <c r="G11" s="26" t="s">
        <v>67</v>
      </c>
      <c r="H11" s="26"/>
      <c r="I11" s="27" t="s">
        <v>67</v>
      </c>
    </row>
    <row r="12" spans="1:9" ht="27.75" customHeight="1">
      <c r="A12" s="4">
        <v>6</v>
      </c>
      <c r="B12" s="7" t="s">
        <v>16</v>
      </c>
      <c r="C12" s="7" t="s">
        <v>27</v>
      </c>
      <c r="D12" s="8" t="s">
        <v>37</v>
      </c>
      <c r="E12" s="30" t="s">
        <v>64</v>
      </c>
      <c r="F12" s="34"/>
      <c r="G12" s="34"/>
      <c r="H12" s="34"/>
      <c r="I12" s="29"/>
    </row>
    <row r="13" spans="1:9" ht="27.75" customHeight="1">
      <c r="A13" s="4">
        <v>7</v>
      </c>
      <c r="B13" s="7" t="s">
        <v>17</v>
      </c>
      <c r="C13" s="7" t="s">
        <v>28</v>
      </c>
      <c r="D13" s="8" t="s">
        <v>38</v>
      </c>
      <c r="E13" s="26" t="s">
        <v>461</v>
      </c>
      <c r="F13" s="34"/>
      <c r="G13" s="34"/>
      <c r="H13" s="34"/>
      <c r="I13" s="29"/>
    </row>
    <row r="14" spans="1:9" ht="27.75" customHeight="1">
      <c r="A14" s="4">
        <v>8</v>
      </c>
      <c r="B14" s="7" t="s">
        <v>18</v>
      </c>
      <c r="C14" s="7" t="s">
        <v>29</v>
      </c>
      <c r="D14" s="8" t="s">
        <v>39</v>
      </c>
      <c r="E14" s="26" t="s">
        <v>65</v>
      </c>
      <c r="F14" s="33"/>
      <c r="G14" s="33"/>
      <c r="H14" s="33"/>
      <c r="I14" s="27" t="s">
        <v>65</v>
      </c>
    </row>
    <row r="15" spans="1:9" ht="27.75" customHeight="1">
      <c r="A15" s="4">
        <v>9</v>
      </c>
      <c r="B15" s="7" t="s">
        <v>19</v>
      </c>
      <c r="C15" s="7" t="s">
        <v>30</v>
      </c>
      <c r="D15" s="8" t="s">
        <v>40</v>
      </c>
      <c r="E15" s="28" t="s">
        <v>459</v>
      </c>
      <c r="F15" s="28"/>
      <c r="G15" s="28" t="s">
        <v>460</v>
      </c>
      <c r="H15" s="28"/>
      <c r="I15" s="29" t="s">
        <v>63</v>
      </c>
    </row>
    <row r="16" spans="1:9" ht="27.75" customHeight="1">
      <c r="A16" s="4">
        <v>10</v>
      </c>
      <c r="B16" s="7" t="s">
        <v>20</v>
      </c>
      <c r="C16" s="7" t="s">
        <v>31</v>
      </c>
      <c r="D16" s="8" t="s">
        <v>41</v>
      </c>
      <c r="E16" s="30" t="s">
        <v>462</v>
      </c>
      <c r="F16" s="34"/>
      <c r="G16" s="34"/>
      <c r="H16" s="34"/>
      <c r="I16" s="29"/>
    </row>
    <row r="17" spans="1:9" ht="27.75" customHeight="1">
      <c r="A17" s="4">
        <v>11</v>
      </c>
      <c r="B17" s="7" t="s">
        <v>21</v>
      </c>
      <c r="C17" s="7" t="s">
        <v>32</v>
      </c>
      <c r="D17" s="8" t="s">
        <v>42</v>
      </c>
      <c r="E17" s="30" t="s">
        <v>64</v>
      </c>
      <c r="F17" s="31"/>
      <c r="G17" s="31"/>
      <c r="H17" s="31"/>
      <c r="I17" s="32"/>
    </row>
    <row r="18" spans="1:9" ht="27.75" customHeight="1">
      <c r="A18" s="4">
        <v>12</v>
      </c>
      <c r="B18" s="7" t="s">
        <v>43</v>
      </c>
      <c r="C18" s="7" t="s">
        <v>49</v>
      </c>
      <c r="D18" s="8" t="s">
        <v>55</v>
      </c>
      <c r="E18" s="30" t="s">
        <v>464</v>
      </c>
      <c r="F18" s="34"/>
      <c r="G18" s="34"/>
      <c r="H18" s="34"/>
      <c r="I18" s="29"/>
    </row>
    <row r="19" spans="1:9" ht="27.75" customHeight="1">
      <c r="A19" s="4">
        <v>13</v>
      </c>
      <c r="B19" s="7" t="s">
        <v>44</v>
      </c>
      <c r="C19" s="7" t="s">
        <v>50</v>
      </c>
      <c r="D19" s="8" t="s">
        <v>56</v>
      </c>
      <c r="E19" s="34" t="s">
        <v>465</v>
      </c>
      <c r="F19" s="34"/>
      <c r="G19" s="34"/>
      <c r="H19" s="34"/>
      <c r="I19" s="29"/>
    </row>
    <row r="20" spans="1:9" ht="27.75" customHeight="1">
      <c r="A20" s="4">
        <v>14</v>
      </c>
      <c r="B20" s="7" t="s">
        <v>45</v>
      </c>
      <c r="C20" s="7" t="s">
        <v>51</v>
      </c>
      <c r="D20" s="8" t="s">
        <v>57</v>
      </c>
      <c r="E20" s="30" t="s">
        <v>64</v>
      </c>
      <c r="F20" s="34"/>
      <c r="G20" s="34"/>
      <c r="H20" s="34"/>
      <c r="I20" s="29"/>
    </row>
    <row r="21" spans="1:9" ht="27.75" customHeight="1">
      <c r="A21" s="4">
        <v>15</v>
      </c>
      <c r="B21" s="7" t="s">
        <v>46</v>
      </c>
      <c r="C21" s="7" t="s">
        <v>52</v>
      </c>
      <c r="D21" s="8" t="s">
        <v>58</v>
      </c>
      <c r="E21" s="30" t="s">
        <v>64</v>
      </c>
      <c r="F21" s="34"/>
      <c r="G21" s="34"/>
      <c r="H21" s="34"/>
      <c r="I21" s="29" t="s">
        <v>66</v>
      </c>
    </row>
    <row r="22" spans="1:9" ht="27.75" customHeight="1">
      <c r="A22" s="4">
        <v>16</v>
      </c>
      <c r="B22" s="7" t="s">
        <v>47</v>
      </c>
      <c r="C22" s="7" t="s">
        <v>53</v>
      </c>
      <c r="D22" s="8" t="s">
        <v>59</v>
      </c>
      <c r="E22" s="34" t="s">
        <v>463</v>
      </c>
      <c r="F22" s="34"/>
      <c r="G22" s="34" t="s">
        <v>463</v>
      </c>
      <c r="H22" s="34"/>
      <c r="I22" s="29" t="s">
        <v>463</v>
      </c>
    </row>
    <row r="23" spans="1:9" ht="27.75" customHeight="1">
      <c r="A23" s="4">
        <v>17</v>
      </c>
      <c r="B23" s="7" t="s">
        <v>48</v>
      </c>
      <c r="C23" s="7" t="s">
        <v>54</v>
      </c>
      <c r="D23" s="8" t="s">
        <v>60</v>
      </c>
      <c r="E23" s="30" t="s">
        <v>64</v>
      </c>
      <c r="F23" s="34"/>
      <c r="G23" s="34"/>
      <c r="H23" s="34"/>
      <c r="I23" s="29"/>
    </row>
    <row r="24" spans="1:9" ht="27.75" customHeight="1">
      <c r="A24" s="4"/>
      <c r="B24" s="72" t="s">
        <v>615</v>
      </c>
      <c r="C24" s="36"/>
      <c r="D24" s="37"/>
      <c r="E24" s="38"/>
      <c r="F24" s="34"/>
      <c r="G24" s="34"/>
      <c r="H24" s="34"/>
      <c r="I24" s="29"/>
    </row>
    <row r="25" spans="1:9" ht="27.75" customHeight="1">
      <c r="A25" s="4">
        <v>1</v>
      </c>
      <c r="B25" s="42" t="s">
        <v>466</v>
      </c>
      <c r="C25" s="43" t="s">
        <v>620</v>
      </c>
      <c r="D25" s="44" t="s">
        <v>616</v>
      </c>
      <c r="E25" s="44" t="s">
        <v>510</v>
      </c>
      <c r="F25" s="44"/>
      <c r="G25" s="44"/>
      <c r="H25" s="44"/>
      <c r="I25" s="47"/>
    </row>
    <row r="26" spans="1:9" ht="27.75" customHeight="1">
      <c r="A26" s="4">
        <v>2</v>
      </c>
      <c r="B26" s="42" t="s">
        <v>541</v>
      </c>
      <c r="C26" s="43" t="s">
        <v>621</v>
      </c>
      <c r="D26" s="44" t="s">
        <v>617</v>
      </c>
      <c r="E26" s="44" t="s">
        <v>511</v>
      </c>
      <c r="F26" s="44"/>
      <c r="G26" s="44"/>
      <c r="H26" s="44"/>
      <c r="I26" s="47"/>
    </row>
    <row r="27" spans="1:9" ht="27.75" customHeight="1">
      <c r="A27" s="4">
        <v>3</v>
      </c>
      <c r="B27" s="42" t="s">
        <v>542</v>
      </c>
      <c r="C27" s="43" t="s">
        <v>622</v>
      </c>
      <c r="D27" s="44" t="s">
        <v>618</v>
      </c>
      <c r="E27" s="44" t="s">
        <v>512</v>
      </c>
      <c r="F27" s="44"/>
      <c r="G27" s="44"/>
      <c r="H27" s="44"/>
      <c r="I27" s="47"/>
    </row>
    <row r="28" spans="1:9" ht="27.75" customHeight="1">
      <c r="A28" s="4">
        <v>4</v>
      </c>
      <c r="B28" s="42" t="s">
        <v>543</v>
      </c>
      <c r="C28" s="43" t="s">
        <v>623</v>
      </c>
      <c r="D28" s="44" t="s">
        <v>624</v>
      </c>
      <c r="E28" s="44" t="s">
        <v>510</v>
      </c>
      <c r="F28" s="44"/>
      <c r="G28" s="44" t="s">
        <v>513</v>
      </c>
      <c r="H28" s="44"/>
      <c r="I28" s="47"/>
    </row>
    <row r="29" spans="1:9" ht="27.75" customHeight="1">
      <c r="A29" s="4">
        <v>5</v>
      </c>
      <c r="B29" s="42" t="s">
        <v>544</v>
      </c>
      <c r="C29" s="43" t="s">
        <v>625</v>
      </c>
      <c r="D29" s="44" t="s">
        <v>626</v>
      </c>
      <c r="E29" s="44" t="s">
        <v>510</v>
      </c>
      <c r="F29" s="44"/>
      <c r="G29" s="44"/>
      <c r="H29" s="44"/>
      <c r="I29" s="47"/>
    </row>
    <row r="30" spans="1:9" ht="27.75" customHeight="1">
      <c r="A30" s="4">
        <v>6</v>
      </c>
      <c r="B30" s="42" t="s">
        <v>467</v>
      </c>
      <c r="C30" s="43" t="s">
        <v>627</v>
      </c>
      <c r="D30" s="44" t="s">
        <v>628</v>
      </c>
      <c r="E30" s="44" t="s">
        <v>514</v>
      </c>
      <c r="F30" s="44"/>
      <c r="G30" s="44"/>
      <c r="H30" s="44"/>
      <c r="I30" s="47"/>
    </row>
    <row r="31" spans="1:9" ht="27.75" customHeight="1">
      <c r="A31" s="4">
        <v>7</v>
      </c>
      <c r="B31" s="42" t="s">
        <v>545</v>
      </c>
      <c r="C31" s="43" t="s">
        <v>629</v>
      </c>
      <c r="D31" s="44" t="s">
        <v>630</v>
      </c>
      <c r="E31" s="44" t="s">
        <v>510</v>
      </c>
      <c r="F31" s="44"/>
      <c r="G31" s="44"/>
      <c r="H31" s="44"/>
      <c r="I31" s="47"/>
    </row>
    <row r="32" spans="1:9" ht="27.75" customHeight="1">
      <c r="A32" s="4">
        <v>8</v>
      </c>
      <c r="B32" s="42" t="s">
        <v>468</v>
      </c>
      <c r="C32" s="43" t="s">
        <v>631</v>
      </c>
      <c r="D32" s="44" t="s">
        <v>632</v>
      </c>
      <c r="E32" s="44" t="s">
        <v>510</v>
      </c>
      <c r="F32" s="44"/>
      <c r="G32" s="44"/>
      <c r="H32" s="44"/>
      <c r="I32" s="47"/>
    </row>
    <row r="33" spans="1:9" ht="27.75" customHeight="1">
      <c r="A33" s="4">
        <v>9</v>
      </c>
      <c r="B33" s="42" t="s">
        <v>546</v>
      </c>
      <c r="C33" s="43" t="s">
        <v>633</v>
      </c>
      <c r="D33" s="44" t="s">
        <v>634</v>
      </c>
      <c r="E33" s="44" t="s">
        <v>515</v>
      </c>
      <c r="F33" s="44"/>
      <c r="G33" s="44"/>
      <c r="H33" s="44"/>
      <c r="I33" s="47"/>
    </row>
    <row r="34" spans="1:9" ht="27.75" customHeight="1">
      <c r="A34" s="4">
        <v>10</v>
      </c>
      <c r="B34" s="42" t="s">
        <v>547</v>
      </c>
      <c r="C34" s="43" t="s">
        <v>635</v>
      </c>
      <c r="D34" s="44" t="s">
        <v>636</v>
      </c>
      <c r="E34" s="44" t="s">
        <v>515</v>
      </c>
      <c r="F34" s="44"/>
      <c r="G34" s="44"/>
      <c r="H34" s="44"/>
      <c r="I34" s="47"/>
    </row>
    <row r="35" spans="1:9" ht="27.75" customHeight="1">
      <c r="A35" s="4">
        <v>11</v>
      </c>
      <c r="B35" s="42" t="s">
        <v>548</v>
      </c>
      <c r="C35" s="43" t="s">
        <v>851</v>
      </c>
      <c r="D35" s="44" t="s">
        <v>852</v>
      </c>
      <c r="E35" s="44" t="s">
        <v>516</v>
      </c>
      <c r="F35" s="44"/>
      <c r="G35" s="44" t="s">
        <v>516</v>
      </c>
      <c r="H35" s="44"/>
      <c r="I35" s="47"/>
    </row>
    <row r="36" spans="1:9" ht="27.75" customHeight="1">
      <c r="A36" s="4">
        <v>12</v>
      </c>
      <c r="B36" s="42" t="s">
        <v>549</v>
      </c>
      <c r="C36" s="43" t="s">
        <v>637</v>
      </c>
      <c r="D36" s="44" t="s">
        <v>638</v>
      </c>
      <c r="E36" s="44" t="s">
        <v>513</v>
      </c>
      <c r="F36" s="44"/>
      <c r="G36" s="44"/>
      <c r="H36" s="44"/>
      <c r="I36" s="47"/>
    </row>
    <row r="37" spans="1:9" ht="27.75" customHeight="1">
      <c r="A37" s="4">
        <v>13</v>
      </c>
      <c r="B37" s="42" t="s">
        <v>550</v>
      </c>
      <c r="C37" s="43" t="s">
        <v>639</v>
      </c>
      <c r="D37" s="44" t="s">
        <v>640</v>
      </c>
      <c r="E37" s="44" t="s">
        <v>517</v>
      </c>
      <c r="F37" s="44"/>
      <c r="G37" s="44"/>
      <c r="H37" s="44"/>
      <c r="I37" s="47"/>
    </row>
    <row r="38" spans="1:9" ht="27.75" customHeight="1">
      <c r="A38" s="4">
        <v>14</v>
      </c>
      <c r="B38" s="42" t="s">
        <v>551</v>
      </c>
      <c r="C38" s="43" t="s">
        <v>641</v>
      </c>
      <c r="D38" s="44" t="s">
        <v>642</v>
      </c>
      <c r="E38" s="44" t="s">
        <v>511</v>
      </c>
      <c r="F38" s="44"/>
      <c r="G38" s="44"/>
      <c r="H38" s="44"/>
      <c r="I38" s="47"/>
    </row>
    <row r="39" spans="1:9" ht="27.75" customHeight="1">
      <c r="A39" s="4">
        <v>15</v>
      </c>
      <c r="B39" s="42" t="s">
        <v>552</v>
      </c>
      <c r="C39" s="43" t="s">
        <v>643</v>
      </c>
      <c r="D39" s="44" t="s">
        <v>644</v>
      </c>
      <c r="E39" s="44" t="s">
        <v>515</v>
      </c>
      <c r="F39" s="44"/>
      <c r="G39" s="44"/>
      <c r="H39" s="44"/>
      <c r="I39" s="47"/>
    </row>
    <row r="40" spans="1:9" ht="27.75" customHeight="1">
      <c r="A40" s="4">
        <v>16</v>
      </c>
      <c r="B40" s="42" t="s">
        <v>553</v>
      </c>
      <c r="C40" s="43" t="s">
        <v>645</v>
      </c>
      <c r="D40" s="44" t="s">
        <v>646</v>
      </c>
      <c r="E40" s="44" t="s">
        <v>513</v>
      </c>
      <c r="F40" s="44"/>
      <c r="G40" s="44" t="s">
        <v>513</v>
      </c>
      <c r="H40" s="44"/>
      <c r="I40" s="47"/>
    </row>
    <row r="41" spans="1:9" ht="27.75" customHeight="1">
      <c r="A41" s="4">
        <v>17</v>
      </c>
      <c r="B41" s="42" t="s">
        <v>555</v>
      </c>
      <c r="C41" s="43" t="s">
        <v>647</v>
      </c>
      <c r="D41" s="44" t="s">
        <v>648</v>
      </c>
      <c r="E41" s="44" t="s">
        <v>513</v>
      </c>
      <c r="F41" s="44"/>
      <c r="G41" s="44"/>
      <c r="H41" s="44"/>
      <c r="I41" s="47"/>
    </row>
    <row r="42" spans="1:9" ht="27.75" customHeight="1">
      <c r="A42" s="4">
        <v>18</v>
      </c>
      <c r="B42" s="42" t="s">
        <v>554</v>
      </c>
      <c r="C42" s="43" t="s">
        <v>649</v>
      </c>
      <c r="D42" s="44" t="s">
        <v>650</v>
      </c>
      <c r="E42" s="44" t="s">
        <v>515</v>
      </c>
      <c r="F42" s="44"/>
      <c r="G42" s="44"/>
      <c r="H42" s="44"/>
      <c r="I42" s="47"/>
    </row>
    <row r="43" spans="1:9" ht="27.75" customHeight="1">
      <c r="A43" s="4">
        <v>19</v>
      </c>
      <c r="B43" s="42" t="s">
        <v>556</v>
      </c>
      <c r="C43" s="43" t="s">
        <v>651</v>
      </c>
      <c r="D43" s="44" t="s">
        <v>652</v>
      </c>
      <c r="E43" s="44" t="s">
        <v>518</v>
      </c>
      <c r="F43" s="44" t="s">
        <v>513</v>
      </c>
      <c r="G43" s="44"/>
      <c r="H43" s="44"/>
      <c r="I43" s="47" t="s">
        <v>513</v>
      </c>
    </row>
    <row r="44" spans="1:9" ht="27.75" customHeight="1">
      <c r="A44" s="4">
        <v>20</v>
      </c>
      <c r="B44" s="42" t="s">
        <v>557</v>
      </c>
      <c r="C44" s="43" t="s">
        <v>653</v>
      </c>
      <c r="D44" s="44" t="s">
        <v>654</v>
      </c>
      <c r="E44" s="44" t="s">
        <v>519</v>
      </c>
      <c r="F44" s="44"/>
      <c r="G44" s="44"/>
      <c r="H44" s="44"/>
      <c r="I44" s="47"/>
    </row>
    <row r="45" spans="1:9" ht="27.75" customHeight="1">
      <c r="A45" s="4">
        <v>21</v>
      </c>
      <c r="B45" s="42" t="s">
        <v>469</v>
      </c>
      <c r="C45" s="43" t="s">
        <v>655</v>
      </c>
      <c r="D45" s="44" t="s">
        <v>656</v>
      </c>
      <c r="E45" s="44" t="s">
        <v>520</v>
      </c>
      <c r="F45" s="44"/>
      <c r="G45" s="44"/>
      <c r="H45" s="44"/>
      <c r="I45" s="47"/>
    </row>
    <row r="46" spans="1:9" ht="27.75" customHeight="1">
      <c r="A46" s="4">
        <v>22</v>
      </c>
      <c r="B46" s="42" t="s">
        <v>470</v>
      </c>
      <c r="C46" s="43" t="s">
        <v>657</v>
      </c>
      <c r="D46" s="44" t="s">
        <v>658</v>
      </c>
      <c r="E46" s="44" t="s">
        <v>513</v>
      </c>
      <c r="F46" s="44"/>
      <c r="G46" s="44"/>
      <c r="H46" s="44"/>
      <c r="I46" s="47"/>
    </row>
    <row r="47" spans="1:9" ht="27.75" customHeight="1">
      <c r="A47" s="4">
        <v>23</v>
      </c>
      <c r="B47" s="42" t="s">
        <v>471</v>
      </c>
      <c r="C47" s="43" t="s">
        <v>659</v>
      </c>
      <c r="D47" s="44" t="s">
        <v>660</v>
      </c>
      <c r="E47" s="44" t="s">
        <v>513</v>
      </c>
      <c r="F47" s="44"/>
      <c r="G47" s="44"/>
      <c r="H47" s="44"/>
      <c r="I47" s="47"/>
    </row>
    <row r="48" spans="1:9" ht="27.75" customHeight="1">
      <c r="A48" s="4">
        <v>24</v>
      </c>
      <c r="B48" s="42" t="s">
        <v>472</v>
      </c>
      <c r="C48" s="43" t="s">
        <v>661</v>
      </c>
      <c r="D48" s="44" t="s">
        <v>662</v>
      </c>
      <c r="E48" s="44" t="s">
        <v>521</v>
      </c>
      <c r="F48" s="44"/>
      <c r="G48" s="44"/>
      <c r="H48" s="44"/>
      <c r="I48" s="47"/>
    </row>
    <row r="49" spans="1:9" ht="27.75" customHeight="1">
      <c r="A49" s="4">
        <v>25</v>
      </c>
      <c r="B49" s="42" t="s">
        <v>558</v>
      </c>
      <c r="C49" s="43" t="s">
        <v>663</v>
      </c>
      <c r="D49" s="44" t="s">
        <v>664</v>
      </c>
      <c r="E49" s="44" t="s">
        <v>510</v>
      </c>
      <c r="F49" s="44"/>
      <c r="G49" s="44"/>
      <c r="H49" s="44"/>
      <c r="I49" s="47"/>
    </row>
    <row r="50" spans="1:9" ht="27.75" customHeight="1">
      <c r="A50" s="4">
        <v>26</v>
      </c>
      <c r="B50" s="42" t="s">
        <v>473</v>
      </c>
      <c r="C50" s="43" t="s">
        <v>665</v>
      </c>
      <c r="D50" s="44" t="s">
        <v>666</v>
      </c>
      <c r="E50" s="44" t="s">
        <v>522</v>
      </c>
      <c r="F50" s="44"/>
      <c r="G50" s="44"/>
      <c r="H50" s="44"/>
      <c r="I50" s="47"/>
    </row>
    <row r="51" spans="1:9" ht="27.75" customHeight="1">
      <c r="A51" s="4">
        <v>27</v>
      </c>
      <c r="B51" s="42" t="s">
        <v>474</v>
      </c>
      <c r="C51" s="43" t="s">
        <v>667</v>
      </c>
      <c r="D51" s="44" t="s">
        <v>668</v>
      </c>
      <c r="E51" s="44" t="s">
        <v>523</v>
      </c>
      <c r="F51" s="44"/>
      <c r="G51" s="44"/>
      <c r="H51" s="44"/>
      <c r="I51" s="47"/>
    </row>
    <row r="52" spans="1:9" ht="27.75" customHeight="1">
      <c r="A52" s="4">
        <v>28</v>
      </c>
      <c r="B52" s="42" t="s">
        <v>475</v>
      </c>
      <c r="C52" s="43" t="s">
        <v>669</v>
      </c>
      <c r="D52" s="44" t="s">
        <v>670</v>
      </c>
      <c r="E52" s="44" t="s">
        <v>519</v>
      </c>
      <c r="F52" s="44"/>
      <c r="G52" s="44"/>
      <c r="H52" s="44"/>
      <c r="I52" s="47"/>
    </row>
    <row r="53" spans="1:9" ht="27.75" customHeight="1">
      <c r="A53" s="4">
        <v>29</v>
      </c>
      <c r="B53" s="42" t="s">
        <v>476</v>
      </c>
      <c r="C53" s="43" t="s">
        <v>671</v>
      </c>
      <c r="D53" s="44" t="s">
        <v>672</v>
      </c>
      <c r="E53" s="44" t="s">
        <v>524</v>
      </c>
      <c r="F53" s="44"/>
      <c r="G53" s="44"/>
      <c r="H53" s="44"/>
      <c r="I53" s="47"/>
    </row>
    <row r="54" spans="1:9" ht="27.75" customHeight="1">
      <c r="A54" s="4">
        <v>30</v>
      </c>
      <c r="B54" s="42" t="s">
        <v>477</v>
      </c>
      <c r="C54" s="43" t="s">
        <v>673</v>
      </c>
      <c r="D54" s="44" t="s">
        <v>674</v>
      </c>
      <c r="E54" s="44" t="s">
        <v>511</v>
      </c>
      <c r="F54" s="44"/>
      <c r="G54" s="44"/>
      <c r="H54" s="44"/>
      <c r="I54" s="47"/>
    </row>
    <row r="55" spans="1:9" ht="27.75" customHeight="1">
      <c r="A55" s="4">
        <v>31</v>
      </c>
      <c r="B55" s="42" t="s">
        <v>478</v>
      </c>
      <c r="C55" s="43" t="s">
        <v>675</v>
      </c>
      <c r="D55" s="44" t="s">
        <v>676</v>
      </c>
      <c r="E55" s="44" t="s">
        <v>513</v>
      </c>
      <c r="F55" s="44"/>
      <c r="G55" s="44"/>
      <c r="H55" s="44"/>
      <c r="I55" s="47"/>
    </row>
    <row r="56" spans="1:9" ht="27.75" customHeight="1">
      <c r="A56" s="4">
        <v>32</v>
      </c>
      <c r="B56" s="42" t="s">
        <v>559</v>
      </c>
      <c r="C56" s="43" t="s">
        <v>677</v>
      </c>
      <c r="D56" s="44" t="s">
        <v>678</v>
      </c>
      <c r="E56" s="44" t="s">
        <v>513</v>
      </c>
      <c r="F56" s="44"/>
      <c r="G56" s="44" t="s">
        <v>525</v>
      </c>
      <c r="H56" s="44"/>
      <c r="I56" s="47" t="s">
        <v>525</v>
      </c>
    </row>
    <row r="57" spans="1:9" ht="27.75" customHeight="1">
      <c r="A57" s="4">
        <v>33</v>
      </c>
      <c r="B57" s="42" t="s">
        <v>479</v>
      </c>
      <c r="C57" s="43" t="s">
        <v>679</v>
      </c>
      <c r="D57" s="44" t="s">
        <v>680</v>
      </c>
      <c r="E57" s="44" t="s">
        <v>515</v>
      </c>
      <c r="F57" s="44"/>
      <c r="G57" s="44"/>
      <c r="H57" s="44"/>
      <c r="I57" s="47"/>
    </row>
    <row r="58" spans="1:9" ht="27.75" customHeight="1">
      <c r="A58" s="4">
        <v>34</v>
      </c>
      <c r="B58" s="42" t="s">
        <v>480</v>
      </c>
      <c r="C58" s="43" t="s">
        <v>681</v>
      </c>
      <c r="D58" s="44" t="s">
        <v>682</v>
      </c>
      <c r="E58" s="44" t="s">
        <v>514</v>
      </c>
      <c r="F58" s="44"/>
      <c r="G58" s="44"/>
      <c r="H58" s="44"/>
      <c r="I58" s="47" t="s">
        <v>514</v>
      </c>
    </row>
    <row r="59" spans="1:9" ht="27.75" customHeight="1">
      <c r="A59" s="4">
        <v>35</v>
      </c>
      <c r="B59" s="42" t="s">
        <v>560</v>
      </c>
      <c r="C59" s="43" t="s">
        <v>683</v>
      </c>
      <c r="D59" s="44" t="s">
        <v>684</v>
      </c>
      <c r="E59" s="44" t="s">
        <v>519</v>
      </c>
      <c r="F59" s="44"/>
      <c r="G59" s="44"/>
      <c r="H59" s="44"/>
      <c r="I59" s="47"/>
    </row>
    <row r="60" spans="1:9" ht="27.75" customHeight="1">
      <c r="A60" s="4">
        <v>36</v>
      </c>
      <c r="B60" s="45" t="s">
        <v>561</v>
      </c>
      <c r="C60" s="43" t="s">
        <v>685</v>
      </c>
      <c r="D60" s="44" t="s">
        <v>686</v>
      </c>
      <c r="E60" s="44" t="s">
        <v>526</v>
      </c>
      <c r="F60" s="44"/>
      <c r="G60" s="44"/>
      <c r="H60" s="44"/>
      <c r="I60" s="47"/>
    </row>
    <row r="61" spans="1:9" ht="27.75" customHeight="1">
      <c r="A61" s="4">
        <v>37</v>
      </c>
      <c r="B61" s="42" t="s">
        <v>562</v>
      </c>
      <c r="C61" s="43" t="s">
        <v>687</v>
      </c>
      <c r="D61" s="44" t="s">
        <v>688</v>
      </c>
      <c r="E61" s="44" t="s">
        <v>518</v>
      </c>
      <c r="F61" s="44"/>
      <c r="G61" s="44"/>
      <c r="H61" s="44"/>
      <c r="I61" s="47"/>
    </row>
    <row r="62" spans="1:9" ht="27.75" customHeight="1">
      <c r="A62" s="4">
        <v>38</v>
      </c>
      <c r="B62" s="42" t="s">
        <v>563</v>
      </c>
      <c r="C62" s="43" t="s">
        <v>689</v>
      </c>
      <c r="D62" s="44" t="s">
        <v>690</v>
      </c>
      <c r="E62" s="44" t="s">
        <v>515</v>
      </c>
      <c r="F62" s="44"/>
      <c r="G62" s="44"/>
      <c r="H62" s="44"/>
      <c r="I62" s="47"/>
    </row>
    <row r="63" spans="1:9" ht="27.75" customHeight="1">
      <c r="A63" s="4">
        <v>39</v>
      </c>
      <c r="B63" s="42" t="s">
        <v>564</v>
      </c>
      <c r="C63" s="43" t="s">
        <v>691</v>
      </c>
      <c r="D63" s="44" t="s">
        <v>692</v>
      </c>
      <c r="E63" s="44" t="s">
        <v>510</v>
      </c>
      <c r="F63" s="44"/>
      <c r="G63" s="44"/>
      <c r="H63" s="44"/>
      <c r="I63" s="47"/>
    </row>
    <row r="64" spans="1:9" ht="27.75" customHeight="1">
      <c r="A64" s="4">
        <v>40</v>
      </c>
      <c r="B64" s="42" t="s">
        <v>565</v>
      </c>
      <c r="C64" s="43" t="s">
        <v>693</v>
      </c>
      <c r="D64" s="44" t="s">
        <v>694</v>
      </c>
      <c r="E64" s="44" t="s">
        <v>515</v>
      </c>
      <c r="F64" s="44"/>
      <c r="G64" s="44"/>
      <c r="H64" s="44"/>
      <c r="I64" s="47"/>
    </row>
    <row r="65" spans="1:9" ht="27.75" customHeight="1">
      <c r="A65" s="4">
        <v>41</v>
      </c>
      <c r="B65" s="42" t="s">
        <v>566</v>
      </c>
      <c r="C65" s="43" t="s">
        <v>695</v>
      </c>
      <c r="D65" s="44" t="s">
        <v>696</v>
      </c>
      <c r="E65" s="44" t="s">
        <v>518</v>
      </c>
      <c r="F65" s="44"/>
      <c r="G65" s="44"/>
      <c r="H65" s="44"/>
      <c r="I65" s="47"/>
    </row>
    <row r="66" spans="1:9" ht="27.75" customHeight="1">
      <c r="A66" s="4">
        <v>42</v>
      </c>
      <c r="B66" s="42" t="s">
        <v>567</v>
      </c>
      <c r="C66" s="43" t="s">
        <v>697</v>
      </c>
      <c r="D66" s="44" t="s">
        <v>698</v>
      </c>
      <c r="E66" s="44" t="s">
        <v>527</v>
      </c>
      <c r="F66" s="44"/>
      <c r="G66" s="44"/>
      <c r="H66" s="44"/>
      <c r="I66" s="47"/>
    </row>
    <row r="67" spans="1:9" ht="27.75" customHeight="1">
      <c r="A67" s="4">
        <v>43</v>
      </c>
      <c r="B67" s="42" t="s">
        <v>568</v>
      </c>
      <c r="C67" s="43" t="s">
        <v>699</v>
      </c>
      <c r="D67" s="44" t="s">
        <v>700</v>
      </c>
      <c r="E67" s="44" t="s">
        <v>515</v>
      </c>
      <c r="F67" s="44"/>
      <c r="G67" s="44"/>
      <c r="H67" s="44"/>
      <c r="I67" s="47"/>
    </row>
    <row r="68" spans="1:9" ht="27.75" customHeight="1">
      <c r="A68" s="4">
        <v>44</v>
      </c>
      <c r="B68" s="42" t="s">
        <v>481</v>
      </c>
      <c r="C68" s="43" t="s">
        <v>701</v>
      </c>
      <c r="D68" s="44" t="s">
        <v>702</v>
      </c>
      <c r="E68" s="44" t="s">
        <v>528</v>
      </c>
      <c r="F68" s="44"/>
      <c r="G68" s="44"/>
      <c r="H68" s="44"/>
      <c r="I68" s="47"/>
    </row>
    <row r="69" spans="1:9" ht="27.75" customHeight="1">
      <c r="A69" s="4">
        <v>45</v>
      </c>
      <c r="B69" s="42" t="s">
        <v>569</v>
      </c>
      <c r="C69" s="43" t="s">
        <v>699</v>
      </c>
      <c r="D69" s="44" t="s">
        <v>703</v>
      </c>
      <c r="E69" s="44" t="s">
        <v>521</v>
      </c>
      <c r="F69" s="44"/>
      <c r="G69" s="44"/>
      <c r="H69" s="44"/>
      <c r="I69" s="47"/>
    </row>
    <row r="70" spans="1:9" ht="27.75" customHeight="1">
      <c r="A70" s="4">
        <v>46</v>
      </c>
      <c r="B70" s="42" t="s">
        <v>570</v>
      </c>
      <c r="C70" s="43" t="s">
        <v>704</v>
      </c>
      <c r="D70" s="44" t="s">
        <v>705</v>
      </c>
      <c r="E70" s="44" t="s">
        <v>511</v>
      </c>
      <c r="F70" s="44"/>
      <c r="G70" s="44"/>
      <c r="H70" s="44"/>
      <c r="I70" s="47"/>
    </row>
    <row r="71" spans="1:9" ht="27.75" customHeight="1">
      <c r="A71" s="4">
        <v>47</v>
      </c>
      <c r="B71" s="42" t="s">
        <v>482</v>
      </c>
      <c r="C71" s="43" t="s">
        <v>706</v>
      </c>
      <c r="D71" s="44" t="s">
        <v>707</v>
      </c>
      <c r="E71" s="44" t="s">
        <v>522</v>
      </c>
      <c r="F71" s="44"/>
      <c r="G71" s="44"/>
      <c r="H71" s="44"/>
      <c r="I71" s="47"/>
    </row>
    <row r="72" spans="1:9" ht="27.75" customHeight="1">
      <c r="A72" s="4">
        <v>48</v>
      </c>
      <c r="B72" s="42" t="s">
        <v>483</v>
      </c>
      <c r="C72" s="43" t="s">
        <v>708</v>
      </c>
      <c r="D72" s="44" t="s">
        <v>709</v>
      </c>
      <c r="E72" s="44" t="s">
        <v>518</v>
      </c>
      <c r="F72" s="44"/>
      <c r="G72" s="44"/>
      <c r="H72" s="44"/>
      <c r="I72" s="47"/>
    </row>
    <row r="73" spans="1:9" ht="27.75" customHeight="1">
      <c r="A73" s="4">
        <v>49</v>
      </c>
      <c r="B73" s="42" t="s">
        <v>484</v>
      </c>
      <c r="C73" s="43" t="s">
        <v>710</v>
      </c>
      <c r="D73" s="44" t="s">
        <v>711</v>
      </c>
      <c r="E73" s="44" t="s">
        <v>515</v>
      </c>
      <c r="F73" s="44" t="s">
        <v>515</v>
      </c>
      <c r="G73" s="44" t="s">
        <v>515</v>
      </c>
      <c r="H73" s="44"/>
      <c r="I73" s="47" t="s">
        <v>515</v>
      </c>
    </row>
    <row r="74" spans="1:9" ht="27.75" customHeight="1">
      <c r="A74" s="4">
        <v>50</v>
      </c>
      <c r="B74" s="42" t="s">
        <v>571</v>
      </c>
      <c r="C74" s="43" t="s">
        <v>712</v>
      </c>
      <c r="D74" s="44" t="s">
        <v>713</v>
      </c>
      <c r="E74" s="44" t="s">
        <v>513</v>
      </c>
      <c r="F74" s="44"/>
      <c r="G74" s="44"/>
      <c r="H74" s="44"/>
      <c r="I74" s="47"/>
    </row>
    <row r="75" spans="1:9" ht="27.75" customHeight="1">
      <c r="A75" s="4">
        <v>51</v>
      </c>
      <c r="B75" s="42" t="s">
        <v>572</v>
      </c>
      <c r="C75" s="43" t="s">
        <v>714</v>
      </c>
      <c r="D75" s="44" t="s">
        <v>715</v>
      </c>
      <c r="E75" s="44" t="s">
        <v>510</v>
      </c>
      <c r="F75" s="44"/>
      <c r="G75" s="44"/>
      <c r="H75" s="44"/>
      <c r="I75" s="47"/>
    </row>
    <row r="76" spans="1:9" ht="27.75" customHeight="1">
      <c r="A76" s="4">
        <v>52</v>
      </c>
      <c r="B76" s="42" t="s">
        <v>573</v>
      </c>
      <c r="C76" s="43" t="s">
        <v>716</v>
      </c>
      <c r="D76" s="44" t="s">
        <v>717</v>
      </c>
      <c r="E76" s="44" t="s">
        <v>513</v>
      </c>
      <c r="F76" s="44"/>
      <c r="G76" s="44"/>
      <c r="H76" s="44"/>
      <c r="I76" s="47"/>
    </row>
    <row r="77" spans="1:9" ht="27.75" customHeight="1">
      <c r="A77" s="4">
        <v>53</v>
      </c>
      <c r="B77" s="42" t="s">
        <v>574</v>
      </c>
      <c r="C77" s="43" t="s">
        <v>718</v>
      </c>
      <c r="D77" s="44" t="s">
        <v>719</v>
      </c>
      <c r="E77" s="44" t="s">
        <v>527</v>
      </c>
      <c r="F77" s="44"/>
      <c r="G77" s="44"/>
      <c r="H77" s="44"/>
      <c r="I77" s="47"/>
    </row>
    <row r="78" spans="1:9" ht="27.75" customHeight="1">
      <c r="A78" s="4">
        <v>54</v>
      </c>
      <c r="B78" s="42" t="s">
        <v>575</v>
      </c>
      <c r="C78" s="43" t="s">
        <v>720</v>
      </c>
      <c r="D78" s="44" t="s">
        <v>721</v>
      </c>
      <c r="E78" s="44" t="s">
        <v>513</v>
      </c>
      <c r="F78" s="44"/>
      <c r="G78" s="44"/>
      <c r="H78" s="44"/>
      <c r="I78" s="47"/>
    </row>
    <row r="79" spans="1:9" ht="27.75" customHeight="1">
      <c r="A79" s="4">
        <v>55</v>
      </c>
      <c r="B79" s="42" t="s">
        <v>576</v>
      </c>
      <c r="C79" s="43" t="s">
        <v>722</v>
      </c>
      <c r="D79" s="44" t="s">
        <v>723</v>
      </c>
      <c r="E79" s="44" t="s">
        <v>519</v>
      </c>
      <c r="F79" s="44"/>
      <c r="G79" s="44"/>
      <c r="H79" s="44"/>
      <c r="I79" s="47"/>
    </row>
    <row r="80" spans="1:9" ht="27.75" customHeight="1">
      <c r="A80" s="4">
        <v>56</v>
      </c>
      <c r="B80" s="42" t="s">
        <v>577</v>
      </c>
      <c r="C80" s="43" t="s">
        <v>849</v>
      </c>
      <c r="D80" s="44" t="s">
        <v>850</v>
      </c>
      <c r="E80" s="44" t="s">
        <v>519</v>
      </c>
      <c r="F80" s="44"/>
      <c r="G80" s="44"/>
      <c r="H80" s="44"/>
      <c r="I80" s="47" t="s">
        <v>513</v>
      </c>
    </row>
    <row r="81" spans="1:9" ht="27.75" customHeight="1">
      <c r="A81" s="4">
        <v>57</v>
      </c>
      <c r="B81" s="42" t="s">
        <v>485</v>
      </c>
      <c r="C81" s="43" t="s">
        <v>724</v>
      </c>
      <c r="D81" s="44" t="s">
        <v>725</v>
      </c>
      <c r="E81" s="44" t="s">
        <v>511</v>
      </c>
      <c r="F81" s="44"/>
      <c r="G81" s="44"/>
      <c r="H81" s="44"/>
      <c r="I81" s="47"/>
    </row>
    <row r="82" spans="1:9" ht="27.75" customHeight="1">
      <c r="A82" s="4">
        <v>58</v>
      </c>
      <c r="B82" s="42" t="s">
        <v>578</v>
      </c>
      <c r="C82" s="43" t="s">
        <v>726</v>
      </c>
      <c r="D82" s="44" t="s">
        <v>727</v>
      </c>
      <c r="E82" s="44" t="s">
        <v>519</v>
      </c>
      <c r="F82" s="44"/>
      <c r="G82" s="44"/>
      <c r="H82" s="44"/>
      <c r="I82" s="47"/>
    </row>
    <row r="83" spans="1:9" ht="27.75" customHeight="1">
      <c r="A83" s="4">
        <v>59</v>
      </c>
      <c r="B83" s="42" t="s">
        <v>579</v>
      </c>
      <c r="C83" s="43" t="s">
        <v>728</v>
      </c>
      <c r="D83" s="44" t="s">
        <v>729</v>
      </c>
      <c r="E83" s="44" t="s">
        <v>510</v>
      </c>
      <c r="F83" s="44"/>
      <c r="G83" s="44" t="s">
        <v>510</v>
      </c>
      <c r="H83" s="44"/>
      <c r="I83" s="47"/>
    </row>
    <row r="84" spans="1:9" ht="27.75" customHeight="1">
      <c r="A84" s="4">
        <v>60</v>
      </c>
      <c r="B84" s="42" t="s">
        <v>486</v>
      </c>
      <c r="C84" s="43" t="s">
        <v>730</v>
      </c>
      <c r="D84" s="44" t="s">
        <v>731</v>
      </c>
      <c r="E84" s="44" t="s">
        <v>515</v>
      </c>
      <c r="F84" s="44"/>
      <c r="G84" s="44"/>
      <c r="H84" s="44"/>
      <c r="I84" s="47"/>
    </row>
    <row r="85" spans="1:9" ht="27.75" customHeight="1">
      <c r="A85" s="4">
        <v>61</v>
      </c>
      <c r="B85" s="42" t="s">
        <v>487</v>
      </c>
      <c r="C85" s="43" t="s">
        <v>732</v>
      </c>
      <c r="D85" s="44" t="s">
        <v>733</v>
      </c>
      <c r="E85" s="44" t="s">
        <v>519</v>
      </c>
      <c r="F85" s="44"/>
      <c r="G85" s="44"/>
      <c r="H85" s="44"/>
      <c r="I85" s="47"/>
    </row>
    <row r="86" spans="1:9" ht="27.75" customHeight="1">
      <c r="A86" s="4">
        <v>62</v>
      </c>
      <c r="B86" s="42" t="s">
        <v>488</v>
      </c>
      <c r="C86" s="43" t="s">
        <v>734</v>
      </c>
      <c r="D86" s="44" t="s">
        <v>735</v>
      </c>
      <c r="E86" s="44" t="s">
        <v>515</v>
      </c>
      <c r="F86" s="44"/>
      <c r="G86" s="44"/>
      <c r="H86" s="44"/>
      <c r="I86" s="47"/>
    </row>
    <row r="87" spans="1:9" ht="27.75" customHeight="1">
      <c r="A87" s="4">
        <v>63</v>
      </c>
      <c r="B87" s="42" t="s">
        <v>580</v>
      </c>
      <c r="C87" s="43" t="s">
        <v>736</v>
      </c>
      <c r="D87" s="44" t="s">
        <v>737</v>
      </c>
      <c r="E87" s="44" t="s">
        <v>510</v>
      </c>
      <c r="F87" s="44"/>
      <c r="G87" s="44"/>
      <c r="H87" s="44"/>
      <c r="I87" s="47"/>
    </row>
    <row r="88" spans="1:9" ht="27.75" customHeight="1">
      <c r="A88" s="4">
        <v>64</v>
      </c>
      <c r="B88" s="42" t="s">
        <v>581</v>
      </c>
      <c r="C88" s="43" t="s">
        <v>738</v>
      </c>
      <c r="D88" s="44" t="s">
        <v>739</v>
      </c>
      <c r="E88" s="44" t="s">
        <v>511</v>
      </c>
      <c r="F88" s="44"/>
      <c r="G88" s="44"/>
      <c r="H88" s="44"/>
      <c r="I88" s="47"/>
    </row>
    <row r="89" spans="1:9" ht="27.75" customHeight="1">
      <c r="A89" s="4">
        <v>65</v>
      </c>
      <c r="B89" s="42" t="s">
        <v>582</v>
      </c>
      <c r="C89" s="43" t="s">
        <v>740</v>
      </c>
      <c r="D89" s="44" t="s">
        <v>741</v>
      </c>
      <c r="E89" s="44" t="s">
        <v>513</v>
      </c>
      <c r="F89" s="44"/>
      <c r="G89" s="44"/>
      <c r="H89" s="44"/>
      <c r="I89" s="47"/>
    </row>
    <row r="90" spans="1:9" ht="27.75" customHeight="1">
      <c r="A90" s="4">
        <v>66</v>
      </c>
      <c r="B90" s="42" t="s">
        <v>489</v>
      </c>
      <c r="C90" s="43" t="s">
        <v>742</v>
      </c>
      <c r="D90" s="44" t="s">
        <v>743</v>
      </c>
      <c r="E90" s="44" t="s">
        <v>529</v>
      </c>
      <c r="F90" s="44"/>
      <c r="G90" s="44"/>
      <c r="H90" s="44"/>
      <c r="I90" s="47"/>
    </row>
    <row r="91" spans="1:9" ht="27.75" customHeight="1">
      <c r="A91" s="4">
        <v>67</v>
      </c>
      <c r="B91" s="42" t="s">
        <v>583</v>
      </c>
      <c r="C91" s="43" t="s">
        <v>744</v>
      </c>
      <c r="D91" s="44" t="s">
        <v>745</v>
      </c>
      <c r="E91" s="46" t="s">
        <v>510</v>
      </c>
      <c r="F91" s="46"/>
      <c r="G91" s="46"/>
      <c r="H91" s="46"/>
      <c r="I91" s="48"/>
    </row>
    <row r="92" spans="1:9" ht="27.75" customHeight="1">
      <c r="A92" s="4">
        <v>68</v>
      </c>
      <c r="B92" s="42" t="s">
        <v>490</v>
      </c>
      <c r="C92" s="43" t="s">
        <v>847</v>
      </c>
      <c r="D92" s="44" t="s">
        <v>848</v>
      </c>
      <c r="E92" s="44" t="s">
        <v>513</v>
      </c>
      <c r="F92" s="44"/>
      <c r="G92" s="44"/>
      <c r="H92" s="44"/>
      <c r="I92" s="47"/>
    </row>
    <row r="93" spans="1:9" ht="27.75" customHeight="1">
      <c r="A93" s="4">
        <v>69</v>
      </c>
      <c r="B93" s="42" t="s">
        <v>584</v>
      </c>
      <c r="C93" s="43" t="s">
        <v>746</v>
      </c>
      <c r="D93" s="44" t="s">
        <v>747</v>
      </c>
      <c r="E93" s="44" t="s">
        <v>527</v>
      </c>
      <c r="F93" s="44"/>
      <c r="G93" s="44"/>
      <c r="H93" s="44"/>
      <c r="I93" s="47"/>
    </row>
    <row r="94" spans="1:9" ht="27.75" customHeight="1">
      <c r="A94" s="4">
        <v>70</v>
      </c>
      <c r="B94" s="42" t="s">
        <v>585</v>
      </c>
      <c r="C94" s="43" t="s">
        <v>748</v>
      </c>
      <c r="D94" s="44" t="s">
        <v>749</v>
      </c>
      <c r="E94" s="44" t="s">
        <v>518</v>
      </c>
      <c r="F94" s="44"/>
      <c r="G94" s="44"/>
      <c r="H94" s="44"/>
      <c r="I94" s="47"/>
    </row>
    <row r="95" spans="1:9" ht="27.75" customHeight="1">
      <c r="A95" s="4">
        <v>71</v>
      </c>
      <c r="B95" s="42" t="s">
        <v>586</v>
      </c>
      <c r="C95" s="43" t="s">
        <v>750</v>
      </c>
      <c r="D95" s="44" t="s">
        <v>751</v>
      </c>
      <c r="E95" s="44" t="s">
        <v>510</v>
      </c>
      <c r="F95" s="44"/>
      <c r="G95" s="44"/>
      <c r="H95" s="44"/>
      <c r="I95" s="47"/>
    </row>
    <row r="96" spans="1:9" ht="27.75" customHeight="1">
      <c r="A96" s="4">
        <v>72</v>
      </c>
      <c r="B96" s="42" t="s">
        <v>491</v>
      </c>
      <c r="C96" s="43" t="s">
        <v>752</v>
      </c>
      <c r="D96" s="44" t="s">
        <v>753</v>
      </c>
      <c r="E96" s="46" t="s">
        <v>530</v>
      </c>
      <c r="F96" s="46" t="s">
        <v>530</v>
      </c>
      <c r="G96" s="46" t="s">
        <v>530</v>
      </c>
      <c r="H96" s="46" t="s">
        <v>530</v>
      </c>
      <c r="I96" s="48" t="s">
        <v>530</v>
      </c>
    </row>
    <row r="97" spans="1:9" ht="27.75" customHeight="1">
      <c r="A97" s="4">
        <v>73</v>
      </c>
      <c r="B97" s="42" t="s">
        <v>492</v>
      </c>
      <c r="C97" s="43" t="s">
        <v>754</v>
      </c>
      <c r="D97" s="44" t="s">
        <v>755</v>
      </c>
      <c r="E97" s="44" t="s">
        <v>510</v>
      </c>
      <c r="F97" s="44"/>
      <c r="G97" s="44"/>
      <c r="H97" s="44"/>
      <c r="I97" s="47"/>
    </row>
    <row r="98" spans="1:9" ht="27.75" customHeight="1">
      <c r="A98" s="4">
        <v>74</v>
      </c>
      <c r="B98" s="42" t="s">
        <v>493</v>
      </c>
      <c r="C98" s="43" t="s">
        <v>756</v>
      </c>
      <c r="D98" s="44" t="s">
        <v>757</v>
      </c>
      <c r="E98" s="44" t="s">
        <v>531</v>
      </c>
      <c r="F98" s="44"/>
      <c r="G98" s="44"/>
      <c r="H98" s="44"/>
      <c r="I98" s="47"/>
    </row>
    <row r="99" spans="1:9" ht="27.75" customHeight="1">
      <c r="A99" s="4">
        <v>75</v>
      </c>
      <c r="B99" s="42" t="s">
        <v>587</v>
      </c>
      <c r="C99" s="43" t="s">
        <v>758</v>
      </c>
      <c r="D99" s="44" t="s">
        <v>759</v>
      </c>
      <c r="E99" s="44" t="s">
        <v>513</v>
      </c>
      <c r="F99" s="44"/>
      <c r="G99" s="44" t="s">
        <v>513</v>
      </c>
      <c r="H99" s="44"/>
      <c r="I99" s="47" t="s">
        <v>513</v>
      </c>
    </row>
    <row r="100" spans="1:9" ht="27.75" customHeight="1">
      <c r="A100" s="4">
        <v>76</v>
      </c>
      <c r="B100" s="42" t="s">
        <v>588</v>
      </c>
      <c r="C100" s="43" t="s">
        <v>760</v>
      </c>
      <c r="D100" s="44" t="s">
        <v>761</v>
      </c>
      <c r="E100" s="44" t="s">
        <v>513</v>
      </c>
      <c r="F100" s="44"/>
      <c r="G100" s="44"/>
      <c r="H100" s="44"/>
      <c r="I100" s="47"/>
    </row>
    <row r="101" spans="1:9" ht="27.75" customHeight="1">
      <c r="A101" s="4">
        <v>77</v>
      </c>
      <c r="B101" s="42" t="s">
        <v>589</v>
      </c>
      <c r="C101" s="43" t="s">
        <v>762</v>
      </c>
      <c r="D101" s="44" t="s">
        <v>763</v>
      </c>
      <c r="E101" s="44" t="s">
        <v>513</v>
      </c>
      <c r="F101" s="44"/>
      <c r="G101" s="44"/>
      <c r="H101" s="44"/>
      <c r="I101" s="47"/>
    </row>
    <row r="102" spans="1:9" ht="27.75" customHeight="1">
      <c r="A102" s="4">
        <v>78</v>
      </c>
      <c r="B102" s="42" t="s">
        <v>494</v>
      </c>
      <c r="C102" s="43" t="s">
        <v>764</v>
      </c>
      <c r="D102" s="44" t="s">
        <v>765</v>
      </c>
      <c r="E102" s="44" t="s">
        <v>532</v>
      </c>
      <c r="F102" s="44"/>
      <c r="G102" s="44"/>
      <c r="H102" s="44"/>
      <c r="I102" s="47"/>
    </row>
    <row r="103" spans="1:9" ht="27.75" customHeight="1">
      <c r="A103" s="4">
        <v>79</v>
      </c>
      <c r="B103" s="42" t="s">
        <v>590</v>
      </c>
      <c r="C103" s="43" t="s">
        <v>766</v>
      </c>
      <c r="D103" s="44" t="s">
        <v>767</v>
      </c>
      <c r="E103" s="44" t="s">
        <v>513</v>
      </c>
      <c r="F103" s="44"/>
      <c r="G103" s="44"/>
      <c r="H103" s="44"/>
      <c r="I103" s="47"/>
    </row>
    <row r="104" spans="1:9" ht="27.75" customHeight="1">
      <c r="A104" s="4">
        <v>80</v>
      </c>
      <c r="B104" s="42" t="s">
        <v>591</v>
      </c>
      <c r="C104" s="43" t="s">
        <v>768</v>
      </c>
      <c r="D104" s="44" t="s">
        <v>769</v>
      </c>
      <c r="E104" s="44" t="s">
        <v>519</v>
      </c>
      <c r="F104" s="44"/>
      <c r="G104" s="44"/>
      <c r="H104" s="44"/>
      <c r="I104" s="47" t="s">
        <v>513</v>
      </c>
    </row>
    <row r="105" spans="1:9" ht="27.75" customHeight="1">
      <c r="A105" s="4">
        <v>81</v>
      </c>
      <c r="B105" s="42" t="s">
        <v>495</v>
      </c>
      <c r="C105" s="43" t="s">
        <v>770</v>
      </c>
      <c r="D105" s="44" t="s">
        <v>771</v>
      </c>
      <c r="E105" s="44" t="s">
        <v>513</v>
      </c>
      <c r="F105" s="44"/>
      <c r="G105" s="44"/>
      <c r="H105" s="44"/>
      <c r="I105" s="47"/>
    </row>
    <row r="106" spans="1:9" ht="27.75" customHeight="1">
      <c r="A106" s="4">
        <v>82</v>
      </c>
      <c r="B106" s="42" t="s">
        <v>592</v>
      </c>
      <c r="C106" s="43" t="s">
        <v>772</v>
      </c>
      <c r="D106" s="44" t="s">
        <v>773</v>
      </c>
      <c r="E106" s="44" t="s">
        <v>527</v>
      </c>
      <c r="F106" s="44"/>
      <c r="G106" s="44"/>
      <c r="H106" s="44"/>
      <c r="I106" s="47"/>
    </row>
    <row r="107" spans="1:9" ht="27.75" customHeight="1">
      <c r="A107" s="4">
        <v>83</v>
      </c>
      <c r="B107" s="42" t="s">
        <v>496</v>
      </c>
      <c r="C107" s="43" t="s">
        <v>774</v>
      </c>
      <c r="D107" s="44" t="s">
        <v>775</v>
      </c>
      <c r="E107" s="44" t="s">
        <v>511</v>
      </c>
      <c r="F107" s="44"/>
      <c r="G107" s="44"/>
      <c r="H107" s="44"/>
      <c r="I107" s="47"/>
    </row>
    <row r="108" spans="1:9" ht="27.75" customHeight="1">
      <c r="A108" s="4">
        <v>84</v>
      </c>
      <c r="B108" s="42" t="s">
        <v>497</v>
      </c>
      <c r="C108" s="43" t="s">
        <v>776</v>
      </c>
      <c r="D108" s="44" t="s">
        <v>777</v>
      </c>
      <c r="E108" s="44" t="s">
        <v>510</v>
      </c>
      <c r="F108" s="44"/>
      <c r="G108" s="44"/>
      <c r="H108" s="44"/>
      <c r="I108" s="47"/>
    </row>
    <row r="109" spans="1:9" ht="27.75" customHeight="1">
      <c r="A109" s="4">
        <v>85</v>
      </c>
      <c r="B109" s="42" t="s">
        <v>593</v>
      </c>
      <c r="C109" s="43" t="s">
        <v>625</v>
      </c>
      <c r="D109" s="44" t="s">
        <v>778</v>
      </c>
      <c r="E109" s="44" t="s">
        <v>519</v>
      </c>
      <c r="F109" s="44"/>
      <c r="G109" s="44"/>
      <c r="H109" s="44"/>
      <c r="I109" s="47"/>
    </row>
    <row r="110" spans="1:9" ht="27.75" customHeight="1">
      <c r="A110" s="4">
        <v>86</v>
      </c>
      <c r="B110" s="42" t="s">
        <v>594</v>
      </c>
      <c r="C110" s="43" t="s">
        <v>779</v>
      </c>
      <c r="D110" s="44" t="s">
        <v>780</v>
      </c>
      <c r="E110" s="44" t="s">
        <v>533</v>
      </c>
      <c r="F110" s="44"/>
      <c r="G110" s="44"/>
      <c r="H110" s="44"/>
      <c r="I110" s="47" t="s">
        <v>515</v>
      </c>
    </row>
    <row r="111" spans="1:9" ht="27.75" customHeight="1">
      <c r="A111" s="4">
        <v>87</v>
      </c>
      <c r="B111" s="42" t="s">
        <v>595</v>
      </c>
      <c r="C111" s="43" t="s">
        <v>781</v>
      </c>
      <c r="D111" s="44" t="s">
        <v>782</v>
      </c>
      <c r="E111" s="44" t="s">
        <v>534</v>
      </c>
      <c r="F111" s="44"/>
      <c r="G111" s="44"/>
      <c r="H111" s="44"/>
      <c r="I111" s="47"/>
    </row>
    <row r="112" spans="1:9" ht="27.75" customHeight="1">
      <c r="A112" s="4">
        <v>88</v>
      </c>
      <c r="B112" s="42" t="s">
        <v>596</v>
      </c>
      <c r="C112" s="43" t="s">
        <v>783</v>
      </c>
      <c r="D112" s="44" t="s">
        <v>784</v>
      </c>
      <c r="E112" s="44" t="s">
        <v>511</v>
      </c>
      <c r="F112" s="44"/>
      <c r="G112" s="44"/>
      <c r="H112" s="44"/>
      <c r="I112" s="47"/>
    </row>
    <row r="113" spans="1:9" ht="27.75" customHeight="1">
      <c r="A113" s="4">
        <v>89</v>
      </c>
      <c r="B113" s="42" t="s">
        <v>597</v>
      </c>
      <c r="C113" s="43" t="s">
        <v>785</v>
      </c>
      <c r="D113" s="44" t="s">
        <v>786</v>
      </c>
      <c r="E113" s="44" t="s">
        <v>515</v>
      </c>
      <c r="F113" s="44"/>
      <c r="G113" s="44"/>
      <c r="H113" s="44"/>
      <c r="I113" s="47"/>
    </row>
    <row r="114" spans="1:9" ht="27.75" customHeight="1">
      <c r="A114" s="4">
        <v>90</v>
      </c>
      <c r="B114" s="42" t="s">
        <v>598</v>
      </c>
      <c r="C114" s="43" t="s">
        <v>787</v>
      </c>
      <c r="D114" s="44" t="s">
        <v>788</v>
      </c>
      <c r="E114" s="44" t="s">
        <v>513</v>
      </c>
      <c r="F114" s="44"/>
      <c r="G114" s="44"/>
      <c r="H114" s="44"/>
      <c r="I114" s="47"/>
    </row>
    <row r="115" spans="1:9" ht="27.75" customHeight="1">
      <c r="A115" s="4">
        <v>91</v>
      </c>
      <c r="B115" s="42" t="s">
        <v>599</v>
      </c>
      <c r="C115" s="43" t="s">
        <v>789</v>
      </c>
      <c r="D115" s="44" t="s">
        <v>790</v>
      </c>
      <c r="E115" s="44" t="s">
        <v>510</v>
      </c>
      <c r="F115" s="44"/>
      <c r="G115" s="44"/>
      <c r="H115" s="44"/>
      <c r="I115" s="47"/>
    </row>
    <row r="116" spans="1:9" ht="27.75" customHeight="1">
      <c r="A116" s="4">
        <v>92</v>
      </c>
      <c r="B116" s="42" t="s">
        <v>600</v>
      </c>
      <c r="C116" s="43" t="s">
        <v>791</v>
      </c>
      <c r="D116" s="44" t="s">
        <v>792</v>
      </c>
      <c r="E116" s="44" t="s">
        <v>515</v>
      </c>
      <c r="F116" s="44"/>
      <c r="G116" s="44"/>
      <c r="H116" s="44"/>
      <c r="I116" s="47"/>
    </row>
    <row r="117" spans="1:9" ht="27.75" customHeight="1">
      <c r="A117" s="4">
        <v>93</v>
      </c>
      <c r="B117" s="42" t="s">
        <v>498</v>
      </c>
      <c r="C117" s="43" t="s">
        <v>793</v>
      </c>
      <c r="D117" s="44" t="s">
        <v>794</v>
      </c>
      <c r="E117" s="44" t="s">
        <v>515</v>
      </c>
      <c r="F117" s="44"/>
      <c r="G117" s="44"/>
      <c r="H117" s="44"/>
      <c r="I117" s="47"/>
    </row>
    <row r="118" spans="1:9" ht="27.75" customHeight="1">
      <c r="A118" s="4">
        <v>94</v>
      </c>
      <c r="B118" s="42" t="s">
        <v>601</v>
      </c>
      <c r="C118" s="43" t="s">
        <v>795</v>
      </c>
      <c r="D118" s="44" t="s">
        <v>796</v>
      </c>
      <c r="E118" s="44" t="s">
        <v>535</v>
      </c>
      <c r="F118" s="44"/>
      <c r="G118" s="44" t="s">
        <v>535</v>
      </c>
      <c r="H118" s="44"/>
      <c r="I118" s="47"/>
    </row>
    <row r="119" spans="1:9" ht="27.75" customHeight="1">
      <c r="A119" s="4">
        <v>95</v>
      </c>
      <c r="B119" s="42" t="s">
        <v>602</v>
      </c>
      <c r="C119" s="43" t="s">
        <v>797</v>
      </c>
      <c r="D119" s="44" t="s">
        <v>798</v>
      </c>
      <c r="E119" s="44" t="s">
        <v>518</v>
      </c>
      <c r="F119" s="44"/>
      <c r="G119" s="44"/>
      <c r="H119" s="44"/>
      <c r="I119" s="47"/>
    </row>
    <row r="120" spans="1:9" ht="27.75" customHeight="1">
      <c r="A120" s="4">
        <v>96</v>
      </c>
      <c r="B120" s="42" t="s">
        <v>603</v>
      </c>
      <c r="C120" s="43" t="s">
        <v>799</v>
      </c>
      <c r="D120" s="44" t="s">
        <v>800</v>
      </c>
      <c r="E120" s="44" t="s">
        <v>511</v>
      </c>
      <c r="F120" s="44"/>
      <c r="G120" s="44"/>
      <c r="H120" s="44"/>
      <c r="I120" s="47"/>
    </row>
    <row r="121" spans="1:9" ht="27.75" customHeight="1">
      <c r="A121" s="4">
        <v>97</v>
      </c>
      <c r="B121" s="42" t="s">
        <v>604</v>
      </c>
      <c r="C121" s="43" t="s">
        <v>801</v>
      </c>
      <c r="D121" s="44" t="s">
        <v>802</v>
      </c>
      <c r="E121" s="44" t="s">
        <v>519</v>
      </c>
      <c r="F121" s="44"/>
      <c r="G121" s="44"/>
      <c r="H121" s="44"/>
      <c r="I121" s="47"/>
    </row>
    <row r="122" spans="1:9" ht="27.75" customHeight="1">
      <c r="A122" s="4">
        <v>98</v>
      </c>
      <c r="B122" s="42" t="s">
        <v>499</v>
      </c>
      <c r="C122" s="43" t="s">
        <v>803</v>
      </c>
      <c r="D122" s="44" t="s">
        <v>804</v>
      </c>
      <c r="E122" s="44" t="s">
        <v>510</v>
      </c>
      <c r="F122" s="44"/>
      <c r="G122" s="44"/>
      <c r="H122" s="44"/>
      <c r="I122" s="47"/>
    </row>
    <row r="123" spans="1:9" ht="27.75" customHeight="1">
      <c r="A123" s="4">
        <v>99</v>
      </c>
      <c r="B123" s="42" t="s">
        <v>605</v>
      </c>
      <c r="C123" s="43" t="s">
        <v>805</v>
      </c>
      <c r="D123" s="44" t="s">
        <v>806</v>
      </c>
      <c r="E123" s="44" t="s">
        <v>513</v>
      </c>
      <c r="F123" s="44"/>
      <c r="G123" s="44"/>
      <c r="H123" s="44"/>
      <c r="I123" s="47"/>
    </row>
    <row r="124" spans="1:9" ht="27.75" customHeight="1">
      <c r="A124" s="4">
        <v>100</v>
      </c>
      <c r="B124" s="42" t="s">
        <v>500</v>
      </c>
      <c r="C124" s="43" t="s">
        <v>807</v>
      </c>
      <c r="D124" s="44" t="s">
        <v>808</v>
      </c>
      <c r="E124" s="44" t="s">
        <v>515</v>
      </c>
      <c r="F124" s="44"/>
      <c r="G124" s="44"/>
      <c r="H124" s="44"/>
      <c r="I124" s="47"/>
    </row>
    <row r="125" spans="1:9" ht="27.75" customHeight="1">
      <c r="A125" s="4">
        <v>101</v>
      </c>
      <c r="B125" s="42" t="s">
        <v>501</v>
      </c>
      <c r="C125" s="43" t="s">
        <v>809</v>
      </c>
      <c r="D125" s="44" t="s">
        <v>810</v>
      </c>
      <c r="E125" s="44" t="s">
        <v>536</v>
      </c>
      <c r="F125" s="44"/>
      <c r="G125" s="44" t="s">
        <v>536</v>
      </c>
      <c r="H125" s="44"/>
      <c r="I125" s="47"/>
    </row>
    <row r="126" spans="1:9" ht="27.75" customHeight="1">
      <c r="A126" s="4">
        <v>102</v>
      </c>
      <c r="B126" s="42" t="s">
        <v>606</v>
      </c>
      <c r="C126" s="43" t="s">
        <v>623</v>
      </c>
      <c r="D126" s="44" t="s">
        <v>811</v>
      </c>
      <c r="E126" s="44" t="s">
        <v>537</v>
      </c>
      <c r="F126" s="44" t="s">
        <v>515</v>
      </c>
      <c r="G126" s="44" t="s">
        <v>537</v>
      </c>
      <c r="H126" s="44"/>
      <c r="I126" s="47" t="s">
        <v>537</v>
      </c>
    </row>
    <row r="127" spans="1:9" ht="27.75" customHeight="1">
      <c r="A127" s="4">
        <v>103</v>
      </c>
      <c r="B127" s="42" t="s">
        <v>502</v>
      </c>
      <c r="C127" s="43" t="s">
        <v>812</v>
      </c>
      <c r="D127" s="44" t="s">
        <v>813</v>
      </c>
      <c r="E127" s="44" t="s">
        <v>537</v>
      </c>
      <c r="F127" s="44" t="s">
        <v>537</v>
      </c>
      <c r="G127" s="44" t="s">
        <v>537</v>
      </c>
      <c r="H127" s="44" t="s">
        <v>537</v>
      </c>
      <c r="I127" s="47" t="s">
        <v>537</v>
      </c>
    </row>
    <row r="128" spans="1:9" ht="27.75" customHeight="1">
      <c r="A128" s="4">
        <v>104</v>
      </c>
      <c r="B128" s="42" t="s">
        <v>607</v>
      </c>
      <c r="C128" s="43" t="s">
        <v>814</v>
      </c>
      <c r="D128" s="44" t="s">
        <v>815</v>
      </c>
      <c r="E128" s="44" t="s">
        <v>538</v>
      </c>
      <c r="F128" s="44"/>
      <c r="G128" s="44"/>
      <c r="H128" s="44"/>
      <c r="I128" s="47"/>
    </row>
    <row r="129" spans="1:9" ht="27.75" customHeight="1">
      <c r="A129" s="4">
        <v>105</v>
      </c>
      <c r="B129" s="42" t="s">
        <v>608</v>
      </c>
      <c r="C129" s="43" t="s">
        <v>816</v>
      </c>
      <c r="D129" s="44" t="s">
        <v>817</v>
      </c>
      <c r="E129" s="44" t="s">
        <v>515</v>
      </c>
      <c r="F129" s="44"/>
      <c r="G129" s="44"/>
      <c r="H129" s="44"/>
      <c r="I129" s="47"/>
    </row>
    <row r="130" spans="1:9" ht="27.75" customHeight="1">
      <c r="A130" s="4">
        <v>106</v>
      </c>
      <c r="B130" s="42" t="s">
        <v>609</v>
      </c>
      <c r="C130" s="43" t="s">
        <v>818</v>
      </c>
      <c r="D130" s="44" t="s">
        <v>819</v>
      </c>
      <c r="E130" s="44" t="s">
        <v>519</v>
      </c>
      <c r="F130" s="44"/>
      <c r="G130" s="44"/>
      <c r="H130" s="44"/>
      <c r="I130" s="47"/>
    </row>
    <row r="131" spans="1:9" ht="27.75" customHeight="1">
      <c r="A131" s="4">
        <v>107</v>
      </c>
      <c r="B131" s="42" t="s">
        <v>610</v>
      </c>
      <c r="C131" s="43" t="s">
        <v>820</v>
      </c>
      <c r="D131" s="44" t="s">
        <v>821</v>
      </c>
      <c r="E131" s="44" t="s">
        <v>519</v>
      </c>
      <c r="F131" s="44"/>
      <c r="G131" s="44"/>
      <c r="H131" s="44"/>
      <c r="I131" s="47"/>
    </row>
    <row r="132" spans="1:9" ht="27.75" customHeight="1">
      <c r="A132" s="4">
        <v>108</v>
      </c>
      <c r="B132" s="42" t="s">
        <v>503</v>
      </c>
      <c r="C132" s="43" t="s">
        <v>822</v>
      </c>
      <c r="D132" s="44" t="s">
        <v>823</v>
      </c>
      <c r="E132" s="44" t="s">
        <v>515</v>
      </c>
      <c r="F132" s="44"/>
      <c r="G132" s="44"/>
      <c r="H132" s="44"/>
      <c r="I132" s="47"/>
    </row>
    <row r="133" spans="1:9" ht="27.75" customHeight="1">
      <c r="A133" s="4">
        <v>109</v>
      </c>
      <c r="B133" s="42" t="s">
        <v>612</v>
      </c>
      <c r="C133" s="43" t="s">
        <v>824</v>
      </c>
      <c r="D133" s="44" t="s">
        <v>825</v>
      </c>
      <c r="E133" s="44" t="s">
        <v>510</v>
      </c>
      <c r="F133" s="44"/>
      <c r="G133" s="44"/>
      <c r="H133" s="44"/>
      <c r="I133" s="47"/>
    </row>
    <row r="134" spans="1:9" ht="27.75" customHeight="1">
      <c r="A134" s="4">
        <v>110</v>
      </c>
      <c r="B134" s="42" t="s">
        <v>611</v>
      </c>
      <c r="C134" s="43" t="s">
        <v>826</v>
      </c>
      <c r="D134" s="44" t="s">
        <v>827</v>
      </c>
      <c r="E134" s="44" t="s">
        <v>518</v>
      </c>
      <c r="F134" s="44"/>
      <c r="G134" s="44"/>
      <c r="H134" s="44"/>
      <c r="I134" s="47"/>
    </row>
    <row r="135" spans="1:9" ht="27.75" customHeight="1">
      <c r="A135" s="4">
        <v>111</v>
      </c>
      <c r="B135" s="42" t="s">
        <v>504</v>
      </c>
      <c r="C135" s="43" t="s">
        <v>845</v>
      </c>
      <c r="D135" s="44" t="s">
        <v>846</v>
      </c>
      <c r="E135" s="44" t="s">
        <v>519</v>
      </c>
      <c r="F135" s="44"/>
      <c r="G135" s="44"/>
      <c r="H135" s="44"/>
      <c r="I135" s="47"/>
    </row>
    <row r="136" spans="1:9" ht="27.75" customHeight="1">
      <c r="A136" s="4">
        <v>112</v>
      </c>
      <c r="B136" s="42" t="s">
        <v>505</v>
      </c>
      <c r="C136" s="43" t="s">
        <v>828</v>
      </c>
      <c r="D136" s="44" t="s">
        <v>829</v>
      </c>
      <c r="E136" s="44" t="s">
        <v>513</v>
      </c>
      <c r="F136" s="44"/>
      <c r="G136" s="44"/>
      <c r="H136" s="44"/>
      <c r="I136" s="47"/>
    </row>
    <row r="137" spans="1:9" ht="27.75" customHeight="1">
      <c r="A137" s="4">
        <v>113</v>
      </c>
      <c r="B137" s="42" t="s">
        <v>506</v>
      </c>
      <c r="C137" s="43" t="s">
        <v>830</v>
      </c>
      <c r="D137" s="44" t="s">
        <v>831</v>
      </c>
      <c r="E137" s="44" t="s">
        <v>527</v>
      </c>
      <c r="F137" s="44"/>
      <c r="G137" s="44"/>
      <c r="H137" s="44"/>
      <c r="I137" s="47"/>
    </row>
    <row r="138" spans="1:9" ht="27.75" customHeight="1">
      <c r="A138" s="4">
        <v>114</v>
      </c>
      <c r="B138" s="42" t="s">
        <v>841</v>
      </c>
      <c r="C138" s="43" t="s">
        <v>842</v>
      </c>
      <c r="D138" s="44" t="s">
        <v>843</v>
      </c>
      <c r="E138" s="44" t="s">
        <v>518</v>
      </c>
      <c r="F138" s="44"/>
      <c r="G138" s="44"/>
      <c r="H138" s="44"/>
      <c r="I138" s="47"/>
    </row>
    <row r="139" spans="1:9" ht="27.75" customHeight="1">
      <c r="A139" s="4">
        <v>115</v>
      </c>
      <c r="B139" s="42" t="s">
        <v>507</v>
      </c>
      <c r="C139" s="43" t="s">
        <v>832</v>
      </c>
      <c r="D139" s="44" t="s">
        <v>833</v>
      </c>
      <c r="E139" s="46" t="s">
        <v>527</v>
      </c>
      <c r="F139" s="46"/>
      <c r="G139" s="46"/>
      <c r="H139" s="46"/>
      <c r="I139" s="48"/>
    </row>
    <row r="140" spans="1:9" ht="27.75" customHeight="1">
      <c r="A140" s="4">
        <v>116</v>
      </c>
      <c r="B140" s="42" t="s">
        <v>508</v>
      </c>
      <c r="C140" s="43" t="s">
        <v>834</v>
      </c>
      <c r="D140" s="44" t="s">
        <v>835</v>
      </c>
      <c r="E140" s="44" t="s">
        <v>511</v>
      </c>
      <c r="F140" s="44"/>
      <c r="G140" s="44"/>
      <c r="H140" s="44"/>
      <c r="I140" s="47" t="s">
        <v>539</v>
      </c>
    </row>
    <row r="141" spans="1:9" ht="27.75" customHeight="1">
      <c r="A141" s="4">
        <v>117</v>
      </c>
      <c r="B141" s="42" t="s">
        <v>509</v>
      </c>
      <c r="C141" s="43" t="s">
        <v>836</v>
      </c>
      <c r="D141" s="44" t="s">
        <v>844</v>
      </c>
      <c r="E141" s="44" t="s">
        <v>519</v>
      </c>
      <c r="F141" s="44"/>
      <c r="G141" s="44"/>
      <c r="H141" s="44"/>
      <c r="I141" s="47" t="s">
        <v>540</v>
      </c>
    </row>
    <row r="142" spans="1:9" ht="27.75" customHeight="1">
      <c r="A142" s="4">
        <v>118</v>
      </c>
      <c r="B142" s="42" t="s">
        <v>613</v>
      </c>
      <c r="C142" s="43" t="s">
        <v>837</v>
      </c>
      <c r="D142" s="44" t="s">
        <v>838</v>
      </c>
      <c r="E142" s="44" t="s">
        <v>515</v>
      </c>
      <c r="F142" s="44"/>
      <c r="G142" s="44"/>
      <c r="H142" s="44"/>
      <c r="I142" s="47"/>
    </row>
    <row r="143" spans="1:9" ht="27.75" customHeight="1" thickBot="1">
      <c r="A143" s="41">
        <v>119</v>
      </c>
      <c r="B143" s="49" t="s">
        <v>614</v>
      </c>
      <c r="C143" s="50" t="s">
        <v>839</v>
      </c>
      <c r="D143" s="51" t="s">
        <v>840</v>
      </c>
      <c r="E143" s="51" t="s">
        <v>518</v>
      </c>
      <c r="F143" s="51"/>
      <c r="G143" s="51"/>
      <c r="H143" s="51"/>
      <c r="I143" s="52"/>
    </row>
    <row r="146" spans="2:5">
      <c r="B146" s="96"/>
      <c r="E146" s="97"/>
    </row>
    <row r="147" spans="2:5">
      <c r="B147" s="96"/>
      <c r="E147" s="97"/>
    </row>
  </sheetData>
  <mergeCells count="6">
    <mergeCell ref="A2:H2"/>
    <mergeCell ref="A4:A5"/>
    <mergeCell ref="B4:B5"/>
    <mergeCell ref="C4:C5"/>
    <mergeCell ref="D4:D5"/>
    <mergeCell ref="E4:I4"/>
  </mergeCells>
  <phoneticPr fontId="6" type="noConversion"/>
  <pageMargins left="0.69986110925674438" right="0.69986110925674438" top="0.75" bottom="0.75" header="0.30000001192092896" footer="0.300000011920928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4CC8-3D3C-4408-817B-B1C8A303CBBD}">
  <dimension ref="A1:K103"/>
  <sheetViews>
    <sheetView workbookViewId="0">
      <selection sqref="A1:H1"/>
    </sheetView>
  </sheetViews>
  <sheetFormatPr defaultRowHeight="16.5"/>
  <cols>
    <col min="1" max="1" width="4.875" customWidth="1"/>
    <col min="2" max="2" width="17.25" customWidth="1"/>
    <col min="3" max="3" width="39.375" customWidth="1"/>
    <col min="4" max="4" width="17.25" customWidth="1"/>
    <col min="5" max="5" width="13.5" customWidth="1"/>
    <col min="6" max="9" width="11.625" customWidth="1"/>
  </cols>
  <sheetData>
    <row r="1" spans="1:9" ht="20.25">
      <c r="A1" s="99" t="s">
        <v>915</v>
      </c>
      <c r="B1" s="99"/>
      <c r="C1" s="99"/>
      <c r="D1" s="99"/>
      <c r="E1" s="99"/>
      <c r="F1" s="99"/>
      <c r="G1" s="99"/>
      <c r="H1" s="99"/>
      <c r="I1" s="2"/>
    </row>
    <row r="2" spans="1:9" ht="17.25" thickBot="1">
      <c r="A2" s="1"/>
      <c r="I2" s="2"/>
    </row>
    <row r="3" spans="1:9">
      <c r="A3" s="100" t="s">
        <v>3</v>
      </c>
      <c r="B3" s="102" t="s">
        <v>4</v>
      </c>
      <c r="C3" s="104" t="s">
        <v>2</v>
      </c>
      <c r="D3" s="104" t="s">
        <v>1</v>
      </c>
      <c r="E3" s="106" t="s">
        <v>0</v>
      </c>
      <c r="F3" s="107"/>
      <c r="G3" s="107"/>
      <c r="H3" s="107"/>
      <c r="I3" s="108"/>
    </row>
    <row r="4" spans="1:9">
      <c r="A4" s="101"/>
      <c r="B4" s="103"/>
      <c r="C4" s="105"/>
      <c r="D4" s="105"/>
      <c r="E4" s="78" t="s">
        <v>5</v>
      </c>
      <c r="F4" s="78" t="s">
        <v>6</v>
      </c>
      <c r="G4" s="78" t="s">
        <v>7</v>
      </c>
      <c r="H4" s="78" t="s">
        <v>8</v>
      </c>
      <c r="I4" s="3" t="s">
        <v>9</v>
      </c>
    </row>
    <row r="5" spans="1:9">
      <c r="A5" s="4"/>
      <c r="B5" s="23"/>
      <c r="C5" s="23"/>
      <c r="D5" s="23"/>
      <c r="E5" s="5">
        <f>COUNTIF(E6:E238,"*")</f>
        <v>98</v>
      </c>
      <c r="F5" s="5">
        <f t="shared" ref="F5:I5" si="0">COUNTIF(F6:F238,"*")</f>
        <v>15</v>
      </c>
      <c r="G5" s="5">
        <f t="shared" si="0"/>
        <v>19</v>
      </c>
      <c r="H5" s="5">
        <f t="shared" si="0"/>
        <v>9</v>
      </c>
      <c r="I5" s="39">
        <f t="shared" si="0"/>
        <v>20</v>
      </c>
    </row>
    <row r="6" spans="1:9">
      <c r="A6" s="82">
        <v>1</v>
      </c>
      <c r="B6" s="53" t="s">
        <v>168</v>
      </c>
      <c r="C6" s="65" t="s">
        <v>169</v>
      </c>
      <c r="D6" s="54" t="s">
        <v>170</v>
      </c>
      <c r="E6" s="55" t="s">
        <v>854</v>
      </c>
      <c r="F6" s="55" t="s">
        <v>854</v>
      </c>
      <c r="G6" s="55" t="s">
        <v>854</v>
      </c>
      <c r="H6" s="55" t="s">
        <v>854</v>
      </c>
      <c r="I6" s="83" t="s">
        <v>854</v>
      </c>
    </row>
    <row r="7" spans="1:9">
      <c r="A7" s="82">
        <v>2</v>
      </c>
      <c r="B7" s="59" t="s">
        <v>171</v>
      </c>
      <c r="C7" s="66" t="s">
        <v>172</v>
      </c>
      <c r="D7" s="56" t="s">
        <v>173</v>
      </c>
      <c r="E7" s="79" t="s">
        <v>63</v>
      </c>
      <c r="F7" s="56"/>
      <c r="G7" s="79" t="s">
        <v>63</v>
      </c>
      <c r="H7" s="56"/>
      <c r="I7" s="84" t="s">
        <v>63</v>
      </c>
    </row>
    <row r="8" spans="1:9">
      <c r="A8" s="82">
        <v>3</v>
      </c>
      <c r="B8" s="53" t="s">
        <v>174</v>
      </c>
      <c r="C8" s="65" t="s">
        <v>175</v>
      </c>
      <c r="D8" s="54" t="s">
        <v>176</v>
      </c>
      <c r="E8" s="57" t="s">
        <v>855</v>
      </c>
      <c r="F8" s="56"/>
      <c r="G8" s="56"/>
      <c r="H8" s="56"/>
      <c r="I8" s="85"/>
    </row>
    <row r="9" spans="1:9">
      <c r="A9" s="82">
        <v>4</v>
      </c>
      <c r="B9" s="62" t="s">
        <v>177</v>
      </c>
      <c r="C9" s="67" t="s">
        <v>856</v>
      </c>
      <c r="D9" s="58" t="s">
        <v>178</v>
      </c>
      <c r="E9" s="79" t="s">
        <v>461</v>
      </c>
      <c r="F9" s="56"/>
      <c r="G9" s="56"/>
      <c r="H9" s="56"/>
      <c r="I9" s="85"/>
    </row>
    <row r="10" spans="1:9">
      <c r="A10" s="82">
        <v>5</v>
      </c>
      <c r="B10" s="59" t="s">
        <v>179</v>
      </c>
      <c r="C10" s="66" t="s">
        <v>180</v>
      </c>
      <c r="D10" s="56" t="s">
        <v>181</v>
      </c>
      <c r="E10" s="55" t="s">
        <v>857</v>
      </c>
      <c r="F10" s="56"/>
      <c r="G10" s="56"/>
      <c r="H10" s="56"/>
      <c r="I10" s="85"/>
    </row>
    <row r="11" spans="1:9">
      <c r="A11" s="82">
        <v>6</v>
      </c>
      <c r="B11" s="81" t="s">
        <v>182</v>
      </c>
      <c r="C11" s="68" t="s">
        <v>183</v>
      </c>
      <c r="D11" s="54" t="s">
        <v>184</v>
      </c>
      <c r="E11" s="55" t="s">
        <v>858</v>
      </c>
      <c r="F11" s="56"/>
      <c r="G11" s="56"/>
      <c r="H11" s="56"/>
      <c r="I11" s="85"/>
    </row>
    <row r="12" spans="1:9">
      <c r="A12" s="82">
        <v>7</v>
      </c>
      <c r="B12" s="53" t="s">
        <v>185</v>
      </c>
      <c r="C12" s="68" t="s">
        <v>186</v>
      </c>
      <c r="D12" s="54" t="s">
        <v>187</v>
      </c>
      <c r="E12" s="55" t="s">
        <v>859</v>
      </c>
      <c r="F12" s="56"/>
      <c r="G12" s="56"/>
      <c r="H12" s="56"/>
      <c r="I12" s="85"/>
    </row>
    <row r="13" spans="1:9">
      <c r="A13" s="82">
        <v>8</v>
      </c>
      <c r="B13" s="53" t="s">
        <v>188</v>
      </c>
      <c r="C13" s="65" t="s">
        <v>189</v>
      </c>
      <c r="D13" s="56" t="s">
        <v>190</v>
      </c>
      <c r="E13" s="55" t="s">
        <v>860</v>
      </c>
      <c r="F13" s="56"/>
      <c r="G13" s="56"/>
      <c r="H13" s="56"/>
      <c r="I13" s="85"/>
    </row>
    <row r="14" spans="1:9">
      <c r="A14" s="82">
        <v>9</v>
      </c>
      <c r="B14" s="53" t="s">
        <v>191</v>
      </c>
      <c r="C14" s="65" t="s">
        <v>192</v>
      </c>
      <c r="D14" s="54" t="s">
        <v>193</v>
      </c>
      <c r="E14" s="55" t="s">
        <v>861</v>
      </c>
      <c r="F14" s="56"/>
      <c r="G14" s="56"/>
      <c r="H14" s="56"/>
      <c r="I14" s="85"/>
    </row>
    <row r="15" spans="1:9">
      <c r="A15" s="82">
        <v>10</v>
      </c>
      <c r="B15" s="53" t="s">
        <v>194</v>
      </c>
      <c r="C15" s="68" t="s">
        <v>195</v>
      </c>
      <c r="D15" s="54" t="s">
        <v>196</v>
      </c>
      <c r="E15" s="55" t="s">
        <v>862</v>
      </c>
      <c r="F15" s="56"/>
      <c r="G15" s="56"/>
      <c r="H15" s="56"/>
      <c r="I15" s="83" t="s">
        <v>863</v>
      </c>
    </row>
    <row r="16" spans="1:9">
      <c r="A16" s="82">
        <v>11</v>
      </c>
      <c r="B16" s="59" t="s">
        <v>197</v>
      </c>
      <c r="C16" s="69" t="s">
        <v>198</v>
      </c>
      <c r="D16" s="60" t="s">
        <v>199</v>
      </c>
      <c r="E16" s="79" t="s">
        <v>923</v>
      </c>
      <c r="F16" s="55"/>
      <c r="G16" s="55"/>
      <c r="H16" s="55"/>
      <c r="I16" s="83"/>
    </row>
    <row r="17" spans="1:9">
      <c r="A17" s="82">
        <v>12</v>
      </c>
      <c r="B17" s="53" t="s">
        <v>200</v>
      </c>
      <c r="C17" s="68" t="s">
        <v>201</v>
      </c>
      <c r="D17" s="54" t="s">
        <v>202</v>
      </c>
      <c r="E17" s="55" t="s">
        <v>864</v>
      </c>
      <c r="F17" s="56"/>
      <c r="G17" s="56"/>
      <c r="H17" s="56"/>
      <c r="I17" s="85"/>
    </row>
    <row r="18" spans="1:9">
      <c r="A18" s="82">
        <v>13</v>
      </c>
      <c r="B18" s="59" t="s">
        <v>203</v>
      </c>
      <c r="C18" s="69" t="s">
        <v>204</v>
      </c>
      <c r="D18" s="60" t="s">
        <v>205</v>
      </c>
      <c r="E18" s="55" t="s">
        <v>865</v>
      </c>
      <c r="F18" s="56"/>
      <c r="G18" s="56"/>
      <c r="H18" s="56"/>
      <c r="I18" s="85"/>
    </row>
    <row r="19" spans="1:9">
      <c r="A19" s="82">
        <v>14</v>
      </c>
      <c r="B19" s="53" t="s">
        <v>206</v>
      </c>
      <c r="C19" s="65" t="s">
        <v>207</v>
      </c>
      <c r="D19" s="54" t="s">
        <v>208</v>
      </c>
      <c r="E19" s="55" t="s">
        <v>866</v>
      </c>
      <c r="F19" s="56"/>
      <c r="G19" s="56"/>
      <c r="H19" s="56"/>
      <c r="I19" s="85"/>
    </row>
    <row r="20" spans="1:9">
      <c r="A20" s="82">
        <v>15</v>
      </c>
      <c r="B20" s="59" t="s">
        <v>209</v>
      </c>
      <c r="C20" s="70" t="s">
        <v>210</v>
      </c>
      <c r="D20" s="56" t="s">
        <v>211</v>
      </c>
      <c r="E20" s="79" t="s">
        <v>925</v>
      </c>
      <c r="F20" s="56"/>
      <c r="G20" s="56"/>
      <c r="H20" s="56"/>
      <c r="I20" s="83"/>
    </row>
    <row r="21" spans="1:9">
      <c r="A21" s="82">
        <v>16</v>
      </c>
      <c r="B21" s="59" t="s">
        <v>212</v>
      </c>
      <c r="C21" s="66" t="s">
        <v>213</v>
      </c>
      <c r="D21" s="56" t="s">
        <v>214</v>
      </c>
      <c r="E21" s="79" t="s">
        <v>63</v>
      </c>
      <c r="F21" s="56"/>
      <c r="G21" s="56"/>
      <c r="H21" s="56"/>
      <c r="I21" s="84" t="s">
        <v>63</v>
      </c>
    </row>
    <row r="22" spans="1:9">
      <c r="A22" s="82">
        <v>17</v>
      </c>
      <c r="B22" s="53" t="s">
        <v>215</v>
      </c>
      <c r="C22" s="65" t="s">
        <v>216</v>
      </c>
      <c r="D22" s="54" t="s">
        <v>217</v>
      </c>
      <c r="E22" s="55" t="s">
        <v>867</v>
      </c>
      <c r="F22" s="56"/>
      <c r="G22" s="56"/>
      <c r="H22" s="56"/>
      <c r="I22" s="83"/>
    </row>
    <row r="23" spans="1:9">
      <c r="A23" s="82">
        <v>18</v>
      </c>
      <c r="B23" s="53" t="s">
        <v>218</v>
      </c>
      <c r="C23" s="65" t="s">
        <v>219</v>
      </c>
      <c r="D23" s="54" t="s">
        <v>220</v>
      </c>
      <c r="E23" s="55" t="s">
        <v>868</v>
      </c>
      <c r="F23" s="56"/>
      <c r="G23" s="56"/>
      <c r="H23" s="56"/>
      <c r="I23" s="85"/>
    </row>
    <row r="24" spans="1:9">
      <c r="A24" s="82">
        <v>19</v>
      </c>
      <c r="B24" s="53" t="s">
        <v>221</v>
      </c>
      <c r="C24" s="68" t="s">
        <v>222</v>
      </c>
      <c r="D24" s="54" t="s">
        <v>223</v>
      </c>
      <c r="E24" s="55" t="s">
        <v>869</v>
      </c>
      <c r="F24" s="56"/>
      <c r="G24" s="56"/>
      <c r="H24" s="56"/>
      <c r="I24" s="85"/>
    </row>
    <row r="25" spans="1:9">
      <c r="A25" s="82">
        <v>20</v>
      </c>
      <c r="B25" s="59" t="s">
        <v>224</v>
      </c>
      <c r="C25" s="71" t="s">
        <v>225</v>
      </c>
      <c r="D25" s="61" t="s">
        <v>226</v>
      </c>
      <c r="E25" s="55" t="s">
        <v>870</v>
      </c>
      <c r="F25" s="56"/>
      <c r="G25" s="56"/>
      <c r="H25" s="56"/>
      <c r="I25" s="83"/>
    </row>
    <row r="26" spans="1:9">
      <c r="A26" s="82">
        <v>21</v>
      </c>
      <c r="B26" s="59" t="s">
        <v>227</v>
      </c>
      <c r="C26" s="66" t="s">
        <v>228</v>
      </c>
      <c r="D26" s="56" t="s">
        <v>229</v>
      </c>
      <c r="E26" s="55" t="s">
        <v>871</v>
      </c>
      <c r="F26" s="56"/>
      <c r="G26" s="56"/>
      <c r="H26" s="56"/>
      <c r="I26" s="85"/>
    </row>
    <row r="27" spans="1:9">
      <c r="A27" s="82">
        <v>22</v>
      </c>
      <c r="B27" s="53" t="s">
        <v>230</v>
      </c>
      <c r="C27" s="68" t="s">
        <v>231</v>
      </c>
      <c r="D27" s="54" t="s">
        <v>232</v>
      </c>
      <c r="E27" s="55" t="s">
        <v>864</v>
      </c>
      <c r="F27" s="56"/>
      <c r="G27" s="56"/>
      <c r="H27" s="56"/>
      <c r="I27" s="85"/>
    </row>
    <row r="28" spans="1:9">
      <c r="A28" s="82">
        <v>23</v>
      </c>
      <c r="B28" s="62" t="s">
        <v>233</v>
      </c>
      <c r="C28" s="70" t="s">
        <v>234</v>
      </c>
      <c r="D28" s="58" t="s">
        <v>235</v>
      </c>
      <c r="E28" s="55" t="s">
        <v>872</v>
      </c>
      <c r="F28" s="56"/>
      <c r="G28" s="56"/>
      <c r="H28" s="56"/>
      <c r="I28" s="85"/>
    </row>
    <row r="29" spans="1:9">
      <c r="A29" s="82">
        <v>24</v>
      </c>
      <c r="B29" s="53" t="s">
        <v>236</v>
      </c>
      <c r="C29" s="68" t="s">
        <v>237</v>
      </c>
      <c r="D29" s="54" t="s">
        <v>238</v>
      </c>
      <c r="E29" s="55" t="s">
        <v>873</v>
      </c>
      <c r="F29" s="55" t="s">
        <v>873</v>
      </c>
      <c r="G29" s="55" t="s">
        <v>873</v>
      </c>
      <c r="H29" s="55" t="s">
        <v>873</v>
      </c>
      <c r="I29" s="83" t="s">
        <v>873</v>
      </c>
    </row>
    <row r="30" spans="1:9">
      <c r="A30" s="82">
        <v>25</v>
      </c>
      <c r="B30" s="53" t="s">
        <v>239</v>
      </c>
      <c r="C30" s="68" t="s">
        <v>240</v>
      </c>
      <c r="D30" s="54" t="s">
        <v>241</v>
      </c>
      <c r="E30" s="55" t="s">
        <v>874</v>
      </c>
      <c r="F30" s="56"/>
      <c r="G30" s="56"/>
      <c r="H30" s="56"/>
      <c r="I30" s="85"/>
    </row>
    <row r="31" spans="1:9">
      <c r="A31" s="82">
        <v>26</v>
      </c>
      <c r="B31" s="53" t="s">
        <v>242</v>
      </c>
      <c r="C31" s="65" t="s">
        <v>243</v>
      </c>
      <c r="D31" s="54" t="s">
        <v>244</v>
      </c>
      <c r="E31" s="55" t="s">
        <v>875</v>
      </c>
      <c r="F31" s="56"/>
      <c r="G31" s="56"/>
      <c r="H31" s="56"/>
      <c r="I31" s="85"/>
    </row>
    <row r="32" spans="1:9">
      <c r="A32" s="82">
        <v>27</v>
      </c>
      <c r="B32" s="59" t="s">
        <v>245</v>
      </c>
      <c r="C32" s="66" t="s">
        <v>246</v>
      </c>
      <c r="D32" s="56" t="s">
        <v>247</v>
      </c>
      <c r="E32" s="55" t="s">
        <v>876</v>
      </c>
      <c r="F32" s="56"/>
      <c r="G32" s="56"/>
      <c r="H32" s="56"/>
      <c r="I32" s="85"/>
    </row>
    <row r="33" spans="1:9">
      <c r="A33" s="82">
        <v>28</v>
      </c>
      <c r="B33" s="53" t="s">
        <v>248</v>
      </c>
      <c r="C33" s="65" t="s">
        <v>249</v>
      </c>
      <c r="D33" s="56" t="s">
        <v>250</v>
      </c>
      <c r="E33" s="55" t="s">
        <v>877</v>
      </c>
      <c r="F33" s="56"/>
      <c r="G33" s="56"/>
      <c r="H33" s="56"/>
      <c r="I33" s="85"/>
    </row>
    <row r="34" spans="1:9">
      <c r="A34" s="82">
        <v>29</v>
      </c>
      <c r="B34" s="53" t="s">
        <v>251</v>
      </c>
      <c r="C34" s="68" t="s">
        <v>252</v>
      </c>
      <c r="D34" s="54" t="s">
        <v>253</v>
      </c>
      <c r="E34" s="55" t="s">
        <v>877</v>
      </c>
      <c r="F34" s="56"/>
      <c r="G34" s="56"/>
      <c r="H34" s="56"/>
      <c r="I34" s="85"/>
    </row>
    <row r="35" spans="1:9">
      <c r="A35" s="82">
        <v>30</v>
      </c>
      <c r="B35" s="53" t="s">
        <v>254</v>
      </c>
      <c r="C35" s="65" t="s">
        <v>255</v>
      </c>
      <c r="D35" s="54" t="s">
        <v>256</v>
      </c>
      <c r="E35" s="79" t="s">
        <v>921</v>
      </c>
      <c r="F35" s="56"/>
      <c r="G35" s="56"/>
      <c r="H35" s="56"/>
      <c r="I35" s="85"/>
    </row>
    <row r="36" spans="1:9">
      <c r="A36" s="82">
        <v>31</v>
      </c>
      <c r="B36" s="62" t="s">
        <v>257</v>
      </c>
      <c r="C36" s="68" t="s">
        <v>258</v>
      </c>
      <c r="D36" s="58" t="s">
        <v>259</v>
      </c>
      <c r="E36" s="55" t="s">
        <v>871</v>
      </c>
      <c r="F36" s="56"/>
      <c r="G36" s="56"/>
      <c r="H36" s="56"/>
      <c r="I36" s="83"/>
    </row>
    <row r="37" spans="1:9">
      <c r="A37" s="82">
        <v>32</v>
      </c>
      <c r="B37" s="59" t="s">
        <v>260</v>
      </c>
      <c r="C37" s="66" t="s">
        <v>261</v>
      </c>
      <c r="D37" s="56" t="s">
        <v>262</v>
      </c>
      <c r="E37" s="55" t="s">
        <v>874</v>
      </c>
      <c r="F37" s="56"/>
      <c r="G37" s="56"/>
      <c r="H37" s="56"/>
      <c r="I37" s="85"/>
    </row>
    <row r="38" spans="1:9">
      <c r="A38" s="82">
        <v>33</v>
      </c>
      <c r="B38" s="53" t="s">
        <v>263</v>
      </c>
      <c r="C38" s="65" t="s">
        <v>264</v>
      </c>
      <c r="D38" s="54" t="s">
        <v>265</v>
      </c>
      <c r="E38" s="55" t="s">
        <v>872</v>
      </c>
      <c r="F38" s="56"/>
      <c r="G38" s="56"/>
      <c r="H38" s="56"/>
      <c r="I38" s="85"/>
    </row>
    <row r="39" spans="1:9">
      <c r="A39" s="82">
        <v>34</v>
      </c>
      <c r="B39" s="53" t="s">
        <v>266</v>
      </c>
      <c r="C39" s="65" t="s">
        <v>267</v>
      </c>
      <c r="D39" s="54" t="s">
        <v>268</v>
      </c>
      <c r="E39" s="55" t="s">
        <v>878</v>
      </c>
      <c r="F39" s="55" t="s">
        <v>878</v>
      </c>
      <c r="G39" s="55" t="s">
        <v>878</v>
      </c>
      <c r="H39" s="55"/>
      <c r="I39" s="83" t="s">
        <v>878</v>
      </c>
    </row>
    <row r="40" spans="1:9">
      <c r="A40" s="82">
        <v>35</v>
      </c>
      <c r="B40" s="53" t="s">
        <v>269</v>
      </c>
      <c r="C40" s="65" t="s">
        <v>270</v>
      </c>
      <c r="D40" s="54" t="s">
        <v>271</v>
      </c>
      <c r="E40" s="55" t="s">
        <v>872</v>
      </c>
      <c r="F40" s="56"/>
      <c r="G40" s="56"/>
      <c r="H40" s="56"/>
      <c r="I40" s="85"/>
    </row>
    <row r="41" spans="1:9">
      <c r="A41" s="82">
        <v>36</v>
      </c>
      <c r="B41" s="53" t="s">
        <v>272</v>
      </c>
      <c r="C41" s="65" t="s">
        <v>273</v>
      </c>
      <c r="D41" s="54" t="s">
        <v>274</v>
      </c>
      <c r="E41" s="55" t="s">
        <v>872</v>
      </c>
      <c r="F41" s="56"/>
      <c r="G41" s="56"/>
      <c r="H41" s="56"/>
      <c r="I41" s="85"/>
    </row>
    <row r="42" spans="1:9">
      <c r="A42" s="82">
        <v>37</v>
      </c>
      <c r="B42" s="53" t="s">
        <v>275</v>
      </c>
      <c r="C42" s="68" t="s">
        <v>276</v>
      </c>
      <c r="D42" s="54" t="s">
        <v>277</v>
      </c>
      <c r="E42" s="55" t="s">
        <v>879</v>
      </c>
      <c r="F42" s="55" t="s">
        <v>879</v>
      </c>
      <c r="G42" s="55" t="s">
        <v>879</v>
      </c>
      <c r="H42" s="55" t="s">
        <v>879</v>
      </c>
      <c r="I42" s="83" t="s">
        <v>879</v>
      </c>
    </row>
    <row r="43" spans="1:9">
      <c r="A43" s="82">
        <v>38</v>
      </c>
      <c r="B43" s="53" t="s">
        <v>278</v>
      </c>
      <c r="C43" s="65" t="s">
        <v>243</v>
      </c>
      <c r="D43" s="54" t="s">
        <v>279</v>
      </c>
      <c r="E43" s="55" t="s">
        <v>880</v>
      </c>
      <c r="F43" s="56"/>
      <c r="G43" s="56"/>
      <c r="H43" s="56"/>
      <c r="I43" s="85"/>
    </row>
    <row r="44" spans="1:9">
      <c r="A44" s="82">
        <v>39</v>
      </c>
      <c r="B44" s="53" t="s">
        <v>280</v>
      </c>
      <c r="C44" s="68" t="s">
        <v>281</v>
      </c>
      <c r="D44" s="54" t="s">
        <v>282</v>
      </c>
      <c r="E44" s="55" t="s">
        <v>881</v>
      </c>
      <c r="F44" s="56"/>
      <c r="G44" s="56"/>
      <c r="H44" s="56"/>
      <c r="I44" s="85"/>
    </row>
    <row r="45" spans="1:9">
      <c r="A45" s="82">
        <v>40</v>
      </c>
      <c r="B45" s="59" t="s">
        <v>928</v>
      </c>
      <c r="C45" s="66" t="s">
        <v>283</v>
      </c>
      <c r="D45" s="56" t="s">
        <v>284</v>
      </c>
      <c r="E45" s="55" t="s">
        <v>882</v>
      </c>
      <c r="F45" s="56"/>
      <c r="G45" s="55"/>
      <c r="H45" s="55"/>
      <c r="I45" s="55" t="s">
        <v>929</v>
      </c>
    </row>
    <row r="46" spans="1:9">
      <c r="A46" s="82">
        <v>41</v>
      </c>
      <c r="B46" s="53" t="s">
        <v>285</v>
      </c>
      <c r="C46" s="65" t="s">
        <v>286</v>
      </c>
      <c r="D46" s="54" t="s">
        <v>287</v>
      </c>
      <c r="E46" s="55" t="s">
        <v>883</v>
      </c>
      <c r="F46" s="56"/>
      <c r="G46" s="56"/>
      <c r="H46" s="56"/>
      <c r="I46" s="85"/>
    </row>
    <row r="47" spans="1:9">
      <c r="A47" s="82">
        <v>42</v>
      </c>
      <c r="B47" s="53" t="s">
        <v>288</v>
      </c>
      <c r="C47" s="65" t="s">
        <v>289</v>
      </c>
      <c r="D47" s="54" t="s">
        <v>290</v>
      </c>
      <c r="E47" s="55" t="s">
        <v>884</v>
      </c>
      <c r="F47" s="56"/>
      <c r="G47" s="56"/>
      <c r="H47" s="56"/>
      <c r="I47" s="85"/>
    </row>
    <row r="48" spans="1:9">
      <c r="A48" s="82">
        <v>43</v>
      </c>
      <c r="B48" s="53" t="s">
        <v>291</v>
      </c>
      <c r="C48" s="65" t="s">
        <v>292</v>
      </c>
      <c r="D48" s="54" t="s">
        <v>293</v>
      </c>
      <c r="E48" s="55" t="s">
        <v>885</v>
      </c>
      <c r="F48" s="55"/>
      <c r="G48" s="55" t="s">
        <v>886</v>
      </c>
      <c r="H48" s="55"/>
      <c r="I48" s="83" t="s">
        <v>886</v>
      </c>
    </row>
    <row r="49" spans="1:11">
      <c r="A49" s="82">
        <v>44</v>
      </c>
      <c r="B49" s="53" t="s">
        <v>294</v>
      </c>
      <c r="C49" s="65" t="s">
        <v>295</v>
      </c>
      <c r="D49" s="54" t="s">
        <v>296</v>
      </c>
      <c r="E49" s="55" t="s">
        <v>887</v>
      </c>
      <c r="F49" s="56"/>
      <c r="G49" s="56"/>
      <c r="H49" s="56"/>
      <c r="I49" s="85"/>
    </row>
    <row r="50" spans="1:11">
      <c r="A50" s="82">
        <v>45</v>
      </c>
      <c r="B50" s="53" t="s">
        <v>297</v>
      </c>
      <c r="C50" s="68" t="s">
        <v>298</v>
      </c>
      <c r="D50" s="54" t="s">
        <v>299</v>
      </c>
      <c r="E50" s="55" t="s">
        <v>888</v>
      </c>
      <c r="F50" s="56"/>
      <c r="G50" s="56"/>
      <c r="H50" s="56"/>
      <c r="I50" s="85"/>
    </row>
    <row r="51" spans="1:11">
      <c r="A51" s="82">
        <v>46</v>
      </c>
      <c r="B51" s="53" t="s">
        <v>300</v>
      </c>
      <c r="C51" s="68" t="s">
        <v>301</v>
      </c>
      <c r="D51" s="54" t="s">
        <v>302</v>
      </c>
      <c r="E51" s="79" t="s">
        <v>926</v>
      </c>
      <c r="F51" s="79" t="s">
        <v>923</v>
      </c>
      <c r="G51" s="79" t="s">
        <v>923</v>
      </c>
      <c r="H51" s="55"/>
      <c r="I51" s="83"/>
    </row>
    <row r="52" spans="1:11">
      <c r="A52" s="82">
        <v>47</v>
      </c>
      <c r="B52" s="53" t="s">
        <v>303</v>
      </c>
      <c r="C52" s="68" t="s">
        <v>304</v>
      </c>
      <c r="D52" s="54" t="s">
        <v>305</v>
      </c>
      <c r="E52" s="55" t="s">
        <v>889</v>
      </c>
      <c r="F52" s="55"/>
      <c r="G52" s="55"/>
      <c r="H52" s="55"/>
      <c r="I52" s="83"/>
    </row>
    <row r="53" spans="1:11">
      <c r="A53" s="82">
        <v>48</v>
      </c>
      <c r="B53" s="53" t="s">
        <v>306</v>
      </c>
      <c r="C53" s="68" t="s">
        <v>307</v>
      </c>
      <c r="D53" s="54" t="s">
        <v>308</v>
      </c>
      <c r="E53" s="55" t="s">
        <v>890</v>
      </c>
      <c r="F53" s="56"/>
      <c r="G53" s="56"/>
      <c r="H53" s="56"/>
      <c r="I53" s="85"/>
    </row>
    <row r="54" spans="1:11">
      <c r="A54" s="82">
        <v>49</v>
      </c>
      <c r="B54" s="53" t="s">
        <v>309</v>
      </c>
      <c r="C54" s="65" t="s">
        <v>310</v>
      </c>
      <c r="D54" s="54" t="s">
        <v>311</v>
      </c>
      <c r="E54" s="55" t="s">
        <v>883</v>
      </c>
      <c r="F54" s="56"/>
      <c r="G54" s="56"/>
      <c r="H54" s="56"/>
      <c r="I54" s="85"/>
    </row>
    <row r="55" spans="1:11">
      <c r="A55" s="82">
        <v>50</v>
      </c>
      <c r="B55" s="59" t="s">
        <v>312</v>
      </c>
      <c r="C55" s="66" t="s">
        <v>313</v>
      </c>
      <c r="D55" s="63"/>
      <c r="E55" s="55" t="s">
        <v>891</v>
      </c>
      <c r="F55" s="56"/>
      <c r="G55" s="56"/>
      <c r="H55" s="56"/>
      <c r="I55" s="85"/>
    </row>
    <row r="56" spans="1:11">
      <c r="A56" s="82">
        <v>51</v>
      </c>
      <c r="B56" s="53" t="s">
        <v>314</v>
      </c>
      <c r="C56" s="68" t="s">
        <v>315</v>
      </c>
      <c r="D56" s="54" t="s">
        <v>316</v>
      </c>
      <c r="E56" s="55" t="s">
        <v>892</v>
      </c>
      <c r="F56" s="55" t="s">
        <v>893</v>
      </c>
      <c r="G56" s="55" t="s">
        <v>892</v>
      </c>
      <c r="H56" s="55" t="s">
        <v>893</v>
      </c>
      <c r="I56" s="83" t="s">
        <v>894</v>
      </c>
    </row>
    <row r="57" spans="1:11">
      <c r="A57" s="82">
        <v>52</v>
      </c>
      <c r="B57" s="53" t="s">
        <v>317</v>
      </c>
      <c r="C57" s="68" t="s">
        <v>318</v>
      </c>
      <c r="D57" s="54" t="s">
        <v>319</v>
      </c>
      <c r="E57" s="55" t="s">
        <v>895</v>
      </c>
      <c r="F57" s="55" t="s">
        <v>896</v>
      </c>
      <c r="G57" s="55" t="s">
        <v>897</v>
      </c>
      <c r="H57" s="55" t="s">
        <v>897</v>
      </c>
      <c r="I57" s="83"/>
    </row>
    <row r="58" spans="1:11">
      <c r="A58" s="82">
        <v>53</v>
      </c>
      <c r="B58" s="53" t="s">
        <v>320</v>
      </c>
      <c r="C58" s="65" t="s">
        <v>321</v>
      </c>
      <c r="D58" s="54" t="s">
        <v>322</v>
      </c>
      <c r="E58" s="55" t="s">
        <v>891</v>
      </c>
      <c r="F58" s="56"/>
      <c r="G58" s="56"/>
      <c r="H58" s="56"/>
      <c r="I58" s="85"/>
    </row>
    <row r="59" spans="1:11">
      <c r="A59" s="82">
        <v>54</v>
      </c>
      <c r="B59" s="53" t="s">
        <v>323</v>
      </c>
      <c r="C59" s="68" t="s">
        <v>324</v>
      </c>
      <c r="D59" s="54" t="s">
        <v>325</v>
      </c>
      <c r="E59" s="55" t="s">
        <v>887</v>
      </c>
      <c r="F59" s="56"/>
      <c r="G59" s="56"/>
      <c r="H59" s="56"/>
      <c r="I59" s="85"/>
    </row>
    <row r="60" spans="1:11">
      <c r="A60" s="82">
        <v>55</v>
      </c>
      <c r="B60" s="53" t="s">
        <v>326</v>
      </c>
      <c r="C60" s="68" t="s">
        <v>327</v>
      </c>
      <c r="D60" s="54" t="s">
        <v>328</v>
      </c>
      <c r="E60" s="55" t="s">
        <v>886</v>
      </c>
      <c r="F60" s="56"/>
      <c r="G60" s="56"/>
      <c r="H60" s="56"/>
      <c r="I60" s="85"/>
    </row>
    <row r="61" spans="1:11">
      <c r="A61" s="82">
        <v>56</v>
      </c>
      <c r="B61" s="59" t="s">
        <v>329</v>
      </c>
      <c r="C61" s="95" t="s">
        <v>330</v>
      </c>
      <c r="D61" s="56" t="s">
        <v>331</v>
      </c>
      <c r="E61" s="55" t="s">
        <v>927</v>
      </c>
      <c r="F61" s="57"/>
      <c r="G61" s="55" t="s">
        <v>927</v>
      </c>
      <c r="H61" s="55" t="s">
        <v>927</v>
      </c>
      <c r="I61" s="83" t="s">
        <v>927</v>
      </c>
      <c r="K61" s="94"/>
    </row>
    <row r="62" spans="1:11">
      <c r="A62" s="82">
        <v>57</v>
      </c>
      <c r="B62" s="53" t="s">
        <v>332</v>
      </c>
      <c r="C62" s="68" t="s">
        <v>333</v>
      </c>
      <c r="D62" s="54" t="s">
        <v>334</v>
      </c>
      <c r="E62" s="55" t="s">
        <v>898</v>
      </c>
      <c r="F62" s="56"/>
      <c r="G62" s="56"/>
      <c r="H62" s="56"/>
      <c r="I62" s="85"/>
    </row>
    <row r="63" spans="1:11">
      <c r="A63" s="82">
        <v>58</v>
      </c>
      <c r="B63" s="53" t="s">
        <v>335</v>
      </c>
      <c r="C63" s="65" t="s">
        <v>336</v>
      </c>
      <c r="D63" s="54" t="s">
        <v>337</v>
      </c>
      <c r="E63" s="55" t="s">
        <v>899</v>
      </c>
      <c r="F63" s="56"/>
      <c r="G63" s="56"/>
      <c r="H63" s="56"/>
      <c r="I63" s="85"/>
    </row>
    <row r="64" spans="1:11">
      <c r="A64" s="82">
        <v>59</v>
      </c>
      <c r="B64" s="53" t="s">
        <v>338</v>
      </c>
      <c r="C64" s="68" t="s">
        <v>339</v>
      </c>
      <c r="D64" s="54" t="s">
        <v>340</v>
      </c>
      <c r="E64" s="55" t="s">
        <v>899</v>
      </c>
      <c r="F64" s="56"/>
      <c r="G64" s="56"/>
      <c r="H64" s="56"/>
      <c r="I64" s="85"/>
    </row>
    <row r="65" spans="1:9">
      <c r="A65" s="82">
        <v>60</v>
      </c>
      <c r="B65" s="53" t="s">
        <v>341</v>
      </c>
      <c r="C65" s="65" t="s">
        <v>342</v>
      </c>
      <c r="D65" s="54" t="s">
        <v>343</v>
      </c>
      <c r="E65" s="55" t="s">
        <v>900</v>
      </c>
      <c r="F65" s="55"/>
      <c r="G65" s="57" t="s">
        <v>901</v>
      </c>
      <c r="H65" s="57"/>
      <c r="I65" s="86" t="s">
        <v>901</v>
      </c>
    </row>
    <row r="66" spans="1:9">
      <c r="A66" s="82">
        <v>61</v>
      </c>
      <c r="B66" s="53" t="s">
        <v>344</v>
      </c>
      <c r="C66" s="65" t="s">
        <v>345</v>
      </c>
      <c r="D66" s="54" t="s">
        <v>346</v>
      </c>
      <c r="E66" s="55" t="s">
        <v>887</v>
      </c>
      <c r="F66" s="56"/>
      <c r="G66" s="56"/>
      <c r="H66" s="56"/>
      <c r="I66" s="85"/>
    </row>
    <row r="67" spans="1:9">
      <c r="A67" s="82">
        <v>62</v>
      </c>
      <c r="B67" s="53" t="s">
        <v>347</v>
      </c>
      <c r="C67" s="68" t="s">
        <v>348</v>
      </c>
      <c r="D67" s="54" t="s">
        <v>349</v>
      </c>
      <c r="E67" s="55" t="s">
        <v>886</v>
      </c>
      <c r="F67" s="56"/>
      <c r="G67" s="56"/>
      <c r="H67" s="56"/>
      <c r="I67" s="85"/>
    </row>
    <row r="68" spans="1:9">
      <c r="A68" s="82">
        <v>63</v>
      </c>
      <c r="B68" s="59" t="s">
        <v>350</v>
      </c>
      <c r="C68" s="66" t="s">
        <v>351</v>
      </c>
      <c r="D68" s="56" t="s">
        <v>352</v>
      </c>
      <c r="E68" s="55" t="s">
        <v>890</v>
      </c>
      <c r="F68" s="56"/>
      <c r="G68" s="56"/>
      <c r="H68" s="56"/>
      <c r="I68" s="85"/>
    </row>
    <row r="69" spans="1:9">
      <c r="A69" s="82">
        <v>64</v>
      </c>
      <c r="B69" s="53" t="s">
        <v>353</v>
      </c>
      <c r="C69" s="65" t="s">
        <v>354</v>
      </c>
      <c r="D69" s="54" t="s">
        <v>355</v>
      </c>
      <c r="E69" s="55" t="s">
        <v>902</v>
      </c>
      <c r="F69" s="55" t="s">
        <v>903</v>
      </c>
      <c r="G69" s="55" t="s">
        <v>902</v>
      </c>
      <c r="H69" s="55" t="s">
        <v>903</v>
      </c>
      <c r="I69" s="83" t="s">
        <v>902</v>
      </c>
    </row>
    <row r="70" spans="1:9">
      <c r="A70" s="82">
        <v>65</v>
      </c>
      <c r="B70" s="53" t="s">
        <v>356</v>
      </c>
      <c r="C70" s="65" t="s">
        <v>357</v>
      </c>
      <c r="D70" s="54" t="s">
        <v>358</v>
      </c>
      <c r="E70" s="55" t="s">
        <v>888</v>
      </c>
      <c r="F70" s="56"/>
      <c r="G70" s="56"/>
      <c r="H70" s="56"/>
      <c r="I70" s="85"/>
    </row>
    <row r="71" spans="1:9">
      <c r="A71" s="82">
        <v>66</v>
      </c>
      <c r="B71" s="53" t="s">
        <v>359</v>
      </c>
      <c r="C71" s="65" t="s">
        <v>360</v>
      </c>
      <c r="D71" s="54" t="s">
        <v>361</v>
      </c>
      <c r="E71" s="55" t="s">
        <v>886</v>
      </c>
      <c r="F71" s="56"/>
      <c r="G71" s="56"/>
      <c r="H71" s="56"/>
      <c r="I71" s="85"/>
    </row>
    <row r="72" spans="1:9">
      <c r="A72" s="82">
        <v>67</v>
      </c>
      <c r="B72" s="59" t="s">
        <v>362</v>
      </c>
      <c r="C72" s="65" t="s">
        <v>363</v>
      </c>
      <c r="D72" s="54" t="s">
        <v>364</v>
      </c>
      <c r="E72" s="55" t="s">
        <v>904</v>
      </c>
      <c r="F72" s="56"/>
      <c r="G72" s="56"/>
      <c r="H72" s="56"/>
      <c r="I72" s="85"/>
    </row>
    <row r="73" spans="1:9">
      <c r="A73" s="82">
        <v>68</v>
      </c>
      <c r="B73" s="53" t="s">
        <v>365</v>
      </c>
      <c r="C73" s="68" t="s">
        <v>366</v>
      </c>
      <c r="D73" s="54" t="s">
        <v>367</v>
      </c>
      <c r="E73" s="55" t="s">
        <v>887</v>
      </c>
      <c r="F73" s="56"/>
      <c r="G73" s="56"/>
      <c r="H73" s="56"/>
      <c r="I73" s="85"/>
    </row>
    <row r="74" spans="1:9">
      <c r="A74" s="82">
        <v>69</v>
      </c>
      <c r="B74" s="59" t="s">
        <v>368</v>
      </c>
      <c r="C74" s="69" t="s">
        <v>369</v>
      </c>
      <c r="D74" s="60" t="s">
        <v>370</v>
      </c>
      <c r="E74" s="55" t="s">
        <v>882</v>
      </c>
      <c r="F74" s="56"/>
      <c r="G74" s="56"/>
      <c r="H74" s="56"/>
      <c r="I74" s="85"/>
    </row>
    <row r="75" spans="1:9">
      <c r="A75" s="82">
        <v>70</v>
      </c>
      <c r="B75" s="59" t="s">
        <v>371</v>
      </c>
      <c r="C75" s="66" t="s">
        <v>372</v>
      </c>
      <c r="D75" s="56" t="s">
        <v>373</v>
      </c>
      <c r="E75" s="55" t="s">
        <v>886</v>
      </c>
      <c r="F75" s="56"/>
      <c r="G75" s="56"/>
      <c r="H75" s="56"/>
      <c r="I75" s="85"/>
    </row>
    <row r="76" spans="1:9">
      <c r="A76" s="82">
        <v>71</v>
      </c>
      <c r="B76" s="59" t="s">
        <v>374</v>
      </c>
      <c r="C76" s="66" t="s">
        <v>375</v>
      </c>
      <c r="D76" s="56" t="s">
        <v>376</v>
      </c>
      <c r="E76" s="55" t="s">
        <v>883</v>
      </c>
      <c r="F76" s="56"/>
      <c r="G76" s="56"/>
      <c r="H76" s="56"/>
      <c r="I76" s="85"/>
    </row>
    <row r="77" spans="1:9">
      <c r="A77" s="82">
        <v>72</v>
      </c>
      <c r="B77" s="59" t="s">
        <v>377</v>
      </c>
      <c r="C77" s="66" t="s">
        <v>378</v>
      </c>
      <c r="D77" s="56" t="s">
        <v>379</v>
      </c>
      <c r="E77" s="55" t="s">
        <v>884</v>
      </c>
      <c r="F77" s="56"/>
      <c r="G77" s="56"/>
      <c r="H77" s="56"/>
      <c r="I77" s="85"/>
    </row>
    <row r="78" spans="1:9">
      <c r="A78" s="82">
        <v>73</v>
      </c>
      <c r="B78" s="59" t="s">
        <v>380</v>
      </c>
      <c r="C78" s="69" t="s">
        <v>381</v>
      </c>
      <c r="D78" s="56" t="s">
        <v>382</v>
      </c>
      <c r="E78" s="64" t="s">
        <v>905</v>
      </c>
      <c r="F78" s="54"/>
      <c r="G78" s="54"/>
      <c r="H78" s="54"/>
      <c r="I78" s="87"/>
    </row>
    <row r="79" spans="1:9">
      <c r="A79" s="82">
        <v>74</v>
      </c>
      <c r="B79" s="53" t="s">
        <v>383</v>
      </c>
      <c r="C79" s="65" t="s">
        <v>384</v>
      </c>
      <c r="D79" s="54" t="s">
        <v>385</v>
      </c>
      <c r="E79" s="55" t="s">
        <v>888</v>
      </c>
      <c r="F79" s="55" t="s">
        <v>906</v>
      </c>
      <c r="G79" s="55" t="s">
        <v>888</v>
      </c>
      <c r="H79" s="56"/>
      <c r="I79" s="83"/>
    </row>
    <row r="80" spans="1:9">
      <c r="A80" s="82">
        <v>75</v>
      </c>
      <c r="B80" s="59" t="s">
        <v>386</v>
      </c>
      <c r="C80" s="66" t="s">
        <v>387</v>
      </c>
      <c r="D80" s="56" t="s">
        <v>388</v>
      </c>
      <c r="E80" s="55" t="s">
        <v>888</v>
      </c>
      <c r="F80" s="56"/>
      <c r="G80" s="56"/>
      <c r="H80" s="56"/>
      <c r="I80" s="85"/>
    </row>
    <row r="81" spans="1:9">
      <c r="A81" s="82">
        <v>76</v>
      </c>
      <c r="B81" s="59" t="s">
        <v>389</v>
      </c>
      <c r="C81" s="66" t="s">
        <v>390</v>
      </c>
      <c r="D81" s="56" t="s">
        <v>391</v>
      </c>
      <c r="E81" s="55" t="s">
        <v>907</v>
      </c>
      <c r="F81" s="56"/>
      <c r="G81" s="56"/>
      <c r="H81" s="56"/>
      <c r="I81" s="83"/>
    </row>
    <row r="82" spans="1:9">
      <c r="A82" s="82">
        <v>77</v>
      </c>
      <c r="B82" s="59" t="s">
        <v>392</v>
      </c>
      <c r="C82" s="66" t="s">
        <v>393</v>
      </c>
      <c r="D82" s="56" t="s">
        <v>394</v>
      </c>
      <c r="E82" s="55" t="s">
        <v>908</v>
      </c>
      <c r="F82" s="56"/>
      <c r="G82" s="56"/>
      <c r="H82" s="56"/>
      <c r="I82" s="85"/>
    </row>
    <row r="83" spans="1:9">
      <c r="A83" s="82">
        <v>78</v>
      </c>
      <c r="B83" s="53" t="s">
        <v>395</v>
      </c>
      <c r="C83" s="65" t="s">
        <v>396</v>
      </c>
      <c r="D83" s="54" t="s">
        <v>397</v>
      </c>
      <c r="E83" s="55" t="s">
        <v>909</v>
      </c>
      <c r="F83" s="55" t="s">
        <v>909</v>
      </c>
      <c r="G83" s="55" t="s">
        <v>909</v>
      </c>
      <c r="H83" s="55" t="s">
        <v>909</v>
      </c>
      <c r="I83" s="83" t="s">
        <v>909</v>
      </c>
    </row>
    <row r="84" spans="1:9">
      <c r="A84" s="82">
        <v>79</v>
      </c>
      <c r="B84" s="53" t="s">
        <v>398</v>
      </c>
      <c r="C84" s="65" t="s">
        <v>399</v>
      </c>
      <c r="D84" s="54" t="s">
        <v>400</v>
      </c>
      <c r="E84" s="55" t="s">
        <v>887</v>
      </c>
      <c r="F84" s="56"/>
      <c r="G84" s="56"/>
      <c r="H84" s="56"/>
      <c r="I84" s="85"/>
    </row>
    <row r="85" spans="1:9">
      <c r="A85" s="82">
        <v>80</v>
      </c>
      <c r="B85" s="53" t="s">
        <v>401</v>
      </c>
      <c r="C85" s="68" t="s">
        <v>402</v>
      </c>
      <c r="D85" s="54" t="s">
        <v>403</v>
      </c>
      <c r="E85" s="57" t="s">
        <v>901</v>
      </c>
      <c r="F85" s="55" t="s">
        <v>910</v>
      </c>
      <c r="G85" s="55" t="s">
        <v>901</v>
      </c>
      <c r="H85" s="55"/>
      <c r="I85" s="83" t="s">
        <v>901</v>
      </c>
    </row>
    <row r="86" spans="1:9">
      <c r="A86" s="82">
        <v>81</v>
      </c>
      <c r="B86" s="53" t="s">
        <v>404</v>
      </c>
      <c r="C86" s="65" t="s">
        <v>405</v>
      </c>
      <c r="D86" s="54" t="s">
        <v>406</v>
      </c>
      <c r="E86" s="55" t="s">
        <v>907</v>
      </c>
      <c r="F86" s="55" t="s">
        <v>888</v>
      </c>
      <c r="G86" s="55" t="s">
        <v>907</v>
      </c>
      <c r="H86" s="55"/>
      <c r="I86" s="83" t="s">
        <v>907</v>
      </c>
    </row>
    <row r="87" spans="1:9">
      <c r="A87" s="82">
        <v>82</v>
      </c>
      <c r="B87" s="53" t="s">
        <v>407</v>
      </c>
      <c r="C87" s="68" t="s">
        <v>408</v>
      </c>
      <c r="D87" s="54" t="s">
        <v>409</v>
      </c>
      <c r="E87" s="55" t="s">
        <v>884</v>
      </c>
      <c r="F87" s="56"/>
      <c r="G87" s="56"/>
      <c r="H87" s="56"/>
      <c r="I87" s="85"/>
    </row>
    <row r="88" spans="1:9">
      <c r="A88" s="82">
        <v>83</v>
      </c>
      <c r="B88" s="53" t="s">
        <v>410</v>
      </c>
      <c r="C88" s="65" t="s">
        <v>411</v>
      </c>
      <c r="D88" s="54" t="s">
        <v>412</v>
      </c>
      <c r="E88" s="80" t="s">
        <v>922</v>
      </c>
      <c r="F88" s="56"/>
      <c r="G88" s="56"/>
      <c r="H88" s="56"/>
      <c r="I88" s="85"/>
    </row>
    <row r="89" spans="1:9">
      <c r="A89" s="82">
        <v>84</v>
      </c>
      <c r="B89" s="53" t="s">
        <v>413</v>
      </c>
      <c r="C89" s="68" t="s">
        <v>414</v>
      </c>
      <c r="D89" s="54" t="s">
        <v>415</v>
      </c>
      <c r="E89" s="55" t="s">
        <v>889</v>
      </c>
      <c r="F89" s="55" t="s">
        <v>889</v>
      </c>
      <c r="G89" s="55"/>
      <c r="H89" s="55"/>
      <c r="I89" s="83" t="s">
        <v>889</v>
      </c>
    </row>
    <row r="90" spans="1:9">
      <c r="A90" s="82">
        <v>85</v>
      </c>
      <c r="B90" s="53" t="s">
        <v>416</v>
      </c>
      <c r="C90" s="65" t="s">
        <v>417</v>
      </c>
      <c r="D90" s="54" t="s">
        <v>418</v>
      </c>
      <c r="E90" s="55" t="s">
        <v>883</v>
      </c>
      <c r="F90" s="56"/>
      <c r="G90" s="56"/>
      <c r="H90" s="56"/>
      <c r="I90" s="85"/>
    </row>
    <row r="91" spans="1:9">
      <c r="A91" s="82">
        <v>86</v>
      </c>
      <c r="B91" s="53" t="s">
        <v>419</v>
      </c>
      <c r="C91" s="65" t="s">
        <v>420</v>
      </c>
      <c r="D91" s="54" t="s">
        <v>421</v>
      </c>
      <c r="E91" s="55" t="s">
        <v>888</v>
      </c>
      <c r="F91" s="56"/>
      <c r="G91" s="56"/>
      <c r="H91" s="56"/>
      <c r="I91" s="85"/>
    </row>
    <row r="92" spans="1:9">
      <c r="A92" s="82">
        <v>87</v>
      </c>
      <c r="B92" s="53" t="s">
        <v>422</v>
      </c>
      <c r="C92" s="65" t="s">
        <v>423</v>
      </c>
      <c r="D92" s="54" t="s">
        <v>424</v>
      </c>
      <c r="E92" s="55" t="s">
        <v>882</v>
      </c>
      <c r="F92" s="56"/>
      <c r="G92" s="56"/>
      <c r="H92" s="56"/>
      <c r="I92" s="85"/>
    </row>
    <row r="93" spans="1:9">
      <c r="A93" s="82">
        <v>88</v>
      </c>
      <c r="B93" s="59" t="s">
        <v>425</v>
      </c>
      <c r="C93" s="66" t="s">
        <v>426</v>
      </c>
      <c r="D93" s="56" t="s">
        <v>427</v>
      </c>
      <c r="E93" s="55" t="s">
        <v>888</v>
      </c>
      <c r="F93" s="56"/>
      <c r="G93" s="56"/>
      <c r="H93" s="56"/>
      <c r="I93" s="85"/>
    </row>
    <row r="94" spans="1:9">
      <c r="A94" s="82">
        <v>89</v>
      </c>
      <c r="B94" s="59" t="s">
        <v>428</v>
      </c>
      <c r="C94" s="66" t="s">
        <v>429</v>
      </c>
      <c r="D94" s="56" t="s">
        <v>430</v>
      </c>
      <c r="E94" s="55" t="s">
        <v>901</v>
      </c>
      <c r="F94" s="55" t="s">
        <v>901</v>
      </c>
      <c r="G94" s="55" t="s">
        <v>901</v>
      </c>
      <c r="H94" s="55" t="s">
        <v>901</v>
      </c>
      <c r="I94" s="83" t="s">
        <v>901</v>
      </c>
    </row>
    <row r="95" spans="1:9">
      <c r="A95" s="82">
        <v>90</v>
      </c>
      <c r="B95" s="53" t="s">
        <v>431</v>
      </c>
      <c r="C95" s="68" t="s">
        <v>432</v>
      </c>
      <c r="D95" s="54" t="s">
        <v>433</v>
      </c>
      <c r="E95" s="55" t="s">
        <v>888</v>
      </c>
      <c r="F95" s="56"/>
      <c r="G95" s="56"/>
      <c r="H95" s="56"/>
      <c r="I95" s="85"/>
    </row>
    <row r="96" spans="1:9">
      <c r="A96" s="82">
        <v>91</v>
      </c>
      <c r="B96" s="53" t="s">
        <v>434</v>
      </c>
      <c r="C96" s="65" t="s">
        <v>435</v>
      </c>
      <c r="D96" s="54" t="s">
        <v>436</v>
      </c>
      <c r="E96" s="55" t="s">
        <v>458</v>
      </c>
      <c r="F96" s="56"/>
      <c r="G96" s="56"/>
      <c r="H96" s="56"/>
      <c r="I96" s="85"/>
    </row>
    <row r="97" spans="1:9">
      <c r="A97" s="82">
        <v>92</v>
      </c>
      <c r="B97" s="59" t="s">
        <v>437</v>
      </c>
      <c r="C97" s="66" t="s">
        <v>438</v>
      </c>
      <c r="D97" s="56" t="s">
        <v>439</v>
      </c>
      <c r="E97" s="55" t="s">
        <v>911</v>
      </c>
      <c r="F97" s="56"/>
      <c r="G97" s="55" t="s">
        <v>906</v>
      </c>
      <c r="H97" s="56"/>
      <c r="I97" s="83" t="s">
        <v>906</v>
      </c>
    </row>
    <row r="98" spans="1:9">
      <c r="A98" s="82">
        <v>93</v>
      </c>
      <c r="B98" s="53" t="s">
        <v>440</v>
      </c>
      <c r="C98" s="68" t="s">
        <v>441</v>
      </c>
      <c r="D98" s="54" t="s">
        <v>442</v>
      </c>
      <c r="E98" s="55" t="s">
        <v>912</v>
      </c>
      <c r="F98" s="56"/>
      <c r="G98" s="56"/>
      <c r="H98" s="56"/>
      <c r="I98" s="85"/>
    </row>
    <row r="99" spans="1:9">
      <c r="A99" s="82">
        <v>94</v>
      </c>
      <c r="B99" s="53" t="s">
        <v>443</v>
      </c>
      <c r="C99" s="65" t="s">
        <v>444</v>
      </c>
      <c r="D99" s="54" t="s">
        <v>445</v>
      </c>
      <c r="E99" s="79" t="s">
        <v>923</v>
      </c>
      <c r="F99" s="55"/>
      <c r="G99" s="55"/>
      <c r="H99" s="55"/>
      <c r="I99" s="83"/>
    </row>
    <row r="100" spans="1:9">
      <c r="A100" s="82">
        <v>95</v>
      </c>
      <c r="B100" s="53" t="s">
        <v>446</v>
      </c>
      <c r="C100" s="68" t="s">
        <v>447</v>
      </c>
      <c r="D100" s="54" t="s">
        <v>448</v>
      </c>
      <c r="E100" s="55" t="s">
        <v>886</v>
      </c>
      <c r="F100" s="55" t="s">
        <v>886</v>
      </c>
      <c r="G100" s="55" t="s">
        <v>886</v>
      </c>
      <c r="H100" s="55"/>
      <c r="I100" s="83" t="s">
        <v>886</v>
      </c>
    </row>
    <row r="101" spans="1:9">
      <c r="A101" s="82">
        <v>96</v>
      </c>
      <c r="B101" s="53" t="s">
        <v>449</v>
      </c>
      <c r="C101" s="68" t="s">
        <v>450</v>
      </c>
      <c r="D101" s="54" t="s">
        <v>451</v>
      </c>
      <c r="E101" s="79" t="s">
        <v>924</v>
      </c>
      <c r="F101" s="56"/>
      <c r="G101" s="56"/>
      <c r="H101" s="56"/>
      <c r="I101" s="85"/>
    </row>
    <row r="102" spans="1:9">
      <c r="A102" s="82">
        <v>97</v>
      </c>
      <c r="B102" s="53" t="s">
        <v>452</v>
      </c>
      <c r="C102" s="65" t="s">
        <v>453</v>
      </c>
      <c r="D102" s="56" t="s">
        <v>454</v>
      </c>
      <c r="E102" s="55" t="s">
        <v>913</v>
      </c>
      <c r="F102" s="56"/>
      <c r="G102" s="56"/>
      <c r="H102" s="56"/>
      <c r="I102" s="85"/>
    </row>
    <row r="103" spans="1:9" ht="17.25" thickBot="1">
      <c r="A103" s="82">
        <v>98</v>
      </c>
      <c r="B103" s="88" t="s">
        <v>455</v>
      </c>
      <c r="C103" s="89" t="s">
        <v>456</v>
      </c>
      <c r="D103" s="90" t="s">
        <v>457</v>
      </c>
      <c r="E103" s="91" t="s">
        <v>886</v>
      </c>
      <c r="F103" s="92"/>
      <c r="G103" s="92"/>
      <c r="H103" s="92"/>
      <c r="I103" s="93"/>
    </row>
  </sheetData>
  <mergeCells count="6">
    <mergeCell ref="A1:H1"/>
    <mergeCell ref="A3:A4"/>
    <mergeCell ref="B3:B4"/>
    <mergeCell ref="C3:C4"/>
    <mergeCell ref="D3:D4"/>
    <mergeCell ref="E3:I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2546-D5CC-4071-965D-C006A580CAC7}">
  <dimension ref="A1:J41"/>
  <sheetViews>
    <sheetView workbookViewId="0">
      <selection activeCell="M16" sqref="M16"/>
    </sheetView>
  </sheetViews>
  <sheetFormatPr defaultRowHeight="16.5"/>
  <cols>
    <col min="2" max="2" width="16.875" customWidth="1"/>
    <col min="5" max="9" width="11.5" customWidth="1"/>
  </cols>
  <sheetData>
    <row r="1" spans="1:10" ht="16.5" customHeight="1">
      <c r="A1" s="110" t="s">
        <v>853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6.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0">
      <c r="A3" s="112" t="s">
        <v>68</v>
      </c>
      <c r="B3" s="112" t="s">
        <v>69</v>
      </c>
      <c r="C3" s="112" t="s">
        <v>70</v>
      </c>
      <c r="D3" s="112" t="s">
        <v>71</v>
      </c>
      <c r="E3" s="113" t="s">
        <v>72</v>
      </c>
      <c r="F3" s="113"/>
      <c r="G3" s="113"/>
      <c r="H3" s="113"/>
      <c r="I3" s="113"/>
      <c r="J3" s="113"/>
    </row>
    <row r="4" spans="1:10">
      <c r="A4" s="112"/>
      <c r="B4" s="112"/>
      <c r="C4" s="112"/>
      <c r="D4" s="112"/>
      <c r="E4" s="9" t="s">
        <v>99</v>
      </c>
      <c r="F4" s="9" t="s">
        <v>100</v>
      </c>
      <c r="G4" s="9" t="s">
        <v>101</v>
      </c>
      <c r="H4" s="9" t="s">
        <v>102</v>
      </c>
      <c r="I4" s="9" t="s">
        <v>103</v>
      </c>
      <c r="J4" s="10" t="s">
        <v>73</v>
      </c>
    </row>
    <row r="5" spans="1:10">
      <c r="A5" s="11"/>
      <c r="B5" s="12" t="s">
        <v>74</v>
      </c>
      <c r="C5" s="12">
        <v>23</v>
      </c>
      <c r="D5" s="12"/>
      <c r="E5" s="12">
        <f>E7+E13</f>
        <v>18</v>
      </c>
      <c r="F5" s="12">
        <f t="shared" ref="F5:I5" si="0">F7+F13</f>
        <v>5</v>
      </c>
      <c r="G5" s="12">
        <f t="shared" si="0"/>
        <v>5</v>
      </c>
      <c r="H5" s="12">
        <f>H7+H13+1</f>
        <v>6</v>
      </c>
      <c r="I5" s="12">
        <f t="shared" si="0"/>
        <v>20</v>
      </c>
      <c r="J5" s="11"/>
    </row>
    <row r="6" spans="1:10">
      <c r="A6" s="13">
        <v>1</v>
      </c>
      <c r="B6" s="13" t="s">
        <v>75</v>
      </c>
      <c r="C6" s="13" t="s">
        <v>76</v>
      </c>
      <c r="D6" s="13" t="s">
        <v>77</v>
      </c>
      <c r="E6" s="14"/>
      <c r="F6" s="14"/>
      <c r="G6" s="15"/>
      <c r="H6" s="16" t="s">
        <v>78</v>
      </c>
      <c r="I6" s="16"/>
      <c r="J6" s="16"/>
    </row>
    <row r="7" spans="1:10">
      <c r="A7" s="17"/>
      <c r="B7" s="17" t="s">
        <v>79</v>
      </c>
      <c r="C7" s="17">
        <v>5</v>
      </c>
      <c r="D7" s="17"/>
      <c r="E7" s="17">
        <f>COUNTIF(E8:E12,"*")</f>
        <v>5</v>
      </c>
      <c r="F7" s="17">
        <f t="shared" ref="F7:I7" si="1">COUNTIF(F8:F12,"*")</f>
        <v>5</v>
      </c>
      <c r="G7" s="17">
        <f t="shared" si="1"/>
        <v>5</v>
      </c>
      <c r="H7" s="17">
        <f t="shared" si="1"/>
        <v>5</v>
      </c>
      <c r="I7" s="17">
        <f t="shared" si="1"/>
        <v>5</v>
      </c>
      <c r="J7" s="19"/>
    </row>
    <row r="8" spans="1:10" ht="29.25" customHeight="1">
      <c r="A8" s="13">
        <v>1</v>
      </c>
      <c r="B8" s="13" t="s">
        <v>80</v>
      </c>
      <c r="C8" s="13" t="s">
        <v>81</v>
      </c>
      <c r="D8" s="13" t="s">
        <v>82</v>
      </c>
      <c r="E8" s="13" t="s">
        <v>83</v>
      </c>
      <c r="F8" s="13" t="s">
        <v>83</v>
      </c>
      <c r="G8" s="13" t="s">
        <v>83</v>
      </c>
      <c r="H8" s="13" t="s">
        <v>83</v>
      </c>
      <c r="I8" s="13" t="s">
        <v>83</v>
      </c>
      <c r="J8" s="16"/>
    </row>
    <row r="9" spans="1:10" ht="27">
      <c r="A9" s="13">
        <v>2</v>
      </c>
      <c r="B9" s="13" t="s">
        <v>84</v>
      </c>
      <c r="C9" s="14" t="s">
        <v>85</v>
      </c>
      <c r="D9" s="13" t="s">
        <v>86</v>
      </c>
      <c r="E9" s="13" t="s">
        <v>83</v>
      </c>
      <c r="F9" s="13" t="s">
        <v>83</v>
      </c>
      <c r="G9" s="13" t="s">
        <v>83</v>
      </c>
      <c r="H9" s="13" t="s">
        <v>83</v>
      </c>
      <c r="I9" s="13" t="s">
        <v>83</v>
      </c>
      <c r="J9" s="16"/>
    </row>
    <row r="10" spans="1:10" ht="27">
      <c r="A10" s="13">
        <v>3</v>
      </c>
      <c r="B10" s="20" t="s">
        <v>87</v>
      </c>
      <c r="C10" s="21" t="s">
        <v>88</v>
      </c>
      <c r="D10" s="13" t="s">
        <v>89</v>
      </c>
      <c r="E10" s="13" t="s">
        <v>83</v>
      </c>
      <c r="F10" s="13" t="s">
        <v>83</v>
      </c>
      <c r="G10" s="13" t="s">
        <v>83</v>
      </c>
      <c r="H10" s="13" t="s">
        <v>83</v>
      </c>
      <c r="I10" s="13" t="s">
        <v>83</v>
      </c>
      <c r="J10" s="16"/>
    </row>
    <row r="11" spans="1:10" ht="22.5" customHeight="1">
      <c r="A11" s="13">
        <v>4</v>
      </c>
      <c r="B11" s="20" t="s">
        <v>90</v>
      </c>
      <c r="C11" s="20" t="s">
        <v>91</v>
      </c>
      <c r="D11" s="13" t="s">
        <v>92</v>
      </c>
      <c r="E11" s="13" t="s">
        <v>83</v>
      </c>
      <c r="F11" s="13" t="s">
        <v>83</v>
      </c>
      <c r="G11" s="13" t="s">
        <v>83</v>
      </c>
      <c r="H11" s="13" t="s">
        <v>83</v>
      </c>
      <c r="I11" s="13" t="s">
        <v>83</v>
      </c>
      <c r="J11" s="16"/>
    </row>
    <row r="12" spans="1:10" ht="27">
      <c r="A12" s="13">
        <v>5</v>
      </c>
      <c r="B12" s="20" t="s">
        <v>93</v>
      </c>
      <c r="C12" s="21" t="s">
        <v>94</v>
      </c>
      <c r="D12" s="13" t="s">
        <v>95</v>
      </c>
      <c r="E12" s="13" t="s">
        <v>83</v>
      </c>
      <c r="F12" s="13" t="s">
        <v>83</v>
      </c>
      <c r="G12" s="13" t="s">
        <v>83</v>
      </c>
      <c r="H12" s="13" t="s">
        <v>83</v>
      </c>
      <c r="I12" s="13" t="s">
        <v>83</v>
      </c>
      <c r="J12" s="16"/>
    </row>
    <row r="13" spans="1:10">
      <c r="A13" s="17"/>
      <c r="B13" s="17" t="s">
        <v>96</v>
      </c>
      <c r="C13" s="18">
        <v>28</v>
      </c>
      <c r="D13" s="17"/>
      <c r="E13" s="17">
        <f>COUNTIF(E14:E41,"*")</f>
        <v>13</v>
      </c>
      <c r="F13" s="17">
        <f t="shared" ref="F13:I13" si="2">COUNTIF(F14:F41,"*")</f>
        <v>0</v>
      </c>
      <c r="G13" s="17">
        <f t="shared" si="2"/>
        <v>0</v>
      </c>
      <c r="H13" s="17">
        <f t="shared" si="2"/>
        <v>0</v>
      </c>
      <c r="I13" s="17">
        <f t="shared" si="2"/>
        <v>15</v>
      </c>
      <c r="J13" s="19"/>
    </row>
    <row r="14" spans="1:10">
      <c r="A14" s="98">
        <v>1</v>
      </c>
      <c r="B14" s="98" t="s">
        <v>109</v>
      </c>
      <c r="C14" s="109" t="s">
        <v>113</v>
      </c>
      <c r="D14" s="98" t="s">
        <v>127</v>
      </c>
      <c r="E14" s="98" t="s">
        <v>128</v>
      </c>
      <c r="F14" s="98"/>
      <c r="G14" s="98"/>
      <c r="H14" s="98"/>
      <c r="I14" s="98"/>
      <c r="J14" s="16"/>
    </row>
    <row r="15" spans="1:10">
      <c r="A15" s="98">
        <v>2</v>
      </c>
      <c r="B15" s="98" t="s">
        <v>110</v>
      </c>
      <c r="C15" s="109"/>
      <c r="D15" s="98" t="s">
        <v>129</v>
      </c>
      <c r="E15" s="98"/>
      <c r="F15" s="98"/>
      <c r="G15" s="98"/>
      <c r="H15" s="98"/>
      <c r="I15" s="98" t="s">
        <v>128</v>
      </c>
      <c r="J15" s="16"/>
    </row>
    <row r="16" spans="1:10">
      <c r="A16" s="98">
        <v>3</v>
      </c>
      <c r="B16" s="98" t="s">
        <v>130</v>
      </c>
      <c r="C16" s="109"/>
      <c r="D16" s="98" t="s">
        <v>131</v>
      </c>
      <c r="E16" s="98" t="s">
        <v>128</v>
      </c>
      <c r="F16" s="98"/>
      <c r="G16" s="98"/>
      <c r="H16" s="98"/>
      <c r="I16" s="73"/>
      <c r="J16" s="16"/>
    </row>
    <row r="17" spans="1:10">
      <c r="A17" s="98">
        <v>4</v>
      </c>
      <c r="B17" s="98" t="s">
        <v>111</v>
      </c>
      <c r="C17" s="109"/>
      <c r="D17" s="98" t="s">
        <v>132</v>
      </c>
      <c r="E17" s="98"/>
      <c r="F17" s="98"/>
      <c r="G17" s="98"/>
      <c r="H17" s="98"/>
      <c r="I17" s="98" t="s">
        <v>128</v>
      </c>
      <c r="J17" s="16"/>
    </row>
    <row r="18" spans="1:10">
      <c r="A18" s="98">
        <v>5</v>
      </c>
      <c r="B18" s="98" t="s">
        <v>112</v>
      </c>
      <c r="C18" s="109"/>
      <c r="D18" s="98" t="s">
        <v>133</v>
      </c>
      <c r="E18" s="98"/>
      <c r="F18" s="98"/>
      <c r="G18" s="98"/>
      <c r="H18" s="98"/>
      <c r="I18" s="98" t="s">
        <v>128</v>
      </c>
      <c r="J18" s="16"/>
    </row>
    <row r="19" spans="1:10">
      <c r="A19" s="98">
        <v>6</v>
      </c>
      <c r="B19" s="98" t="s">
        <v>114</v>
      </c>
      <c r="C19" s="109" t="s">
        <v>117</v>
      </c>
      <c r="D19" s="98" t="s">
        <v>134</v>
      </c>
      <c r="E19" s="98" t="s">
        <v>128</v>
      </c>
      <c r="F19" s="98"/>
      <c r="G19" s="98"/>
      <c r="H19" s="98"/>
      <c r="I19" s="98"/>
      <c r="J19" s="16"/>
    </row>
    <row r="20" spans="1:10">
      <c r="A20" s="98">
        <v>7</v>
      </c>
      <c r="B20" s="98" t="s">
        <v>115</v>
      </c>
      <c r="C20" s="109"/>
      <c r="D20" s="98" t="s">
        <v>135</v>
      </c>
      <c r="E20" s="98"/>
      <c r="F20" s="98"/>
      <c r="G20" s="98"/>
      <c r="H20" s="98"/>
      <c r="I20" s="98" t="s">
        <v>128</v>
      </c>
      <c r="J20" s="16"/>
    </row>
    <row r="21" spans="1:10">
      <c r="A21" s="98">
        <v>8</v>
      </c>
      <c r="B21" s="98" t="s">
        <v>116</v>
      </c>
      <c r="C21" s="109"/>
      <c r="D21" s="98" t="s">
        <v>136</v>
      </c>
      <c r="E21" s="98"/>
      <c r="F21" s="98"/>
      <c r="G21" s="98"/>
      <c r="H21" s="98"/>
      <c r="I21" s="98" t="s">
        <v>128</v>
      </c>
      <c r="J21" s="16"/>
    </row>
    <row r="22" spans="1:10">
      <c r="A22" s="98">
        <v>9</v>
      </c>
      <c r="B22" s="98" t="s">
        <v>118</v>
      </c>
      <c r="C22" s="98" t="s">
        <v>119</v>
      </c>
      <c r="D22" s="98" t="s">
        <v>137</v>
      </c>
      <c r="E22" s="98"/>
      <c r="F22" s="98"/>
      <c r="G22" s="98"/>
      <c r="H22" s="98"/>
      <c r="I22" s="98" t="s">
        <v>128</v>
      </c>
      <c r="J22" s="16"/>
    </row>
    <row r="23" spans="1:10">
      <c r="A23" s="98">
        <v>10</v>
      </c>
      <c r="B23" s="98" t="s">
        <v>120</v>
      </c>
      <c r="C23" s="109" t="s">
        <v>123</v>
      </c>
      <c r="D23" s="98" t="s">
        <v>138</v>
      </c>
      <c r="E23" s="98" t="s">
        <v>128</v>
      </c>
      <c r="F23" s="98"/>
      <c r="G23" s="98"/>
      <c r="H23" s="98"/>
      <c r="I23" s="98"/>
      <c r="J23" s="16"/>
    </row>
    <row r="24" spans="1:10">
      <c r="A24" s="98">
        <v>11</v>
      </c>
      <c r="B24" s="98" t="s">
        <v>121</v>
      </c>
      <c r="C24" s="109"/>
      <c r="D24" s="98" t="s">
        <v>139</v>
      </c>
      <c r="E24" s="98"/>
      <c r="F24" s="98"/>
      <c r="G24" s="98"/>
      <c r="H24" s="98"/>
      <c r="I24" s="98" t="s">
        <v>128</v>
      </c>
      <c r="J24" s="16"/>
    </row>
    <row r="25" spans="1:10">
      <c r="A25" s="98">
        <v>12</v>
      </c>
      <c r="B25" s="98" t="s">
        <v>122</v>
      </c>
      <c r="C25" s="109"/>
      <c r="D25" s="98" t="s">
        <v>140</v>
      </c>
      <c r="E25" s="98"/>
      <c r="F25" s="98"/>
      <c r="G25" s="98"/>
      <c r="H25" s="98"/>
      <c r="I25" s="98" t="s">
        <v>128</v>
      </c>
      <c r="J25" s="16"/>
    </row>
    <row r="26" spans="1:10">
      <c r="A26" s="98">
        <v>13</v>
      </c>
      <c r="B26" s="98" t="s">
        <v>104</v>
      </c>
      <c r="C26" s="109" t="s">
        <v>141</v>
      </c>
      <c r="D26" s="98" t="s">
        <v>142</v>
      </c>
      <c r="E26" s="98" t="s">
        <v>128</v>
      </c>
      <c r="F26" s="98"/>
      <c r="G26" s="98"/>
      <c r="H26" s="98"/>
      <c r="I26" s="98"/>
      <c r="J26" s="16"/>
    </row>
    <row r="27" spans="1:10">
      <c r="A27" s="98">
        <v>14</v>
      </c>
      <c r="B27" s="98" t="s">
        <v>143</v>
      </c>
      <c r="C27" s="109"/>
      <c r="D27" s="98" t="s">
        <v>144</v>
      </c>
      <c r="E27" s="98"/>
      <c r="F27" s="98"/>
      <c r="G27" s="98"/>
      <c r="H27" s="98"/>
      <c r="I27" s="98" t="s">
        <v>128</v>
      </c>
      <c r="J27" s="16"/>
    </row>
    <row r="28" spans="1:10">
      <c r="A28" s="98">
        <v>15</v>
      </c>
      <c r="B28" s="98" t="s">
        <v>105</v>
      </c>
      <c r="C28" s="109"/>
      <c r="D28" s="98" t="s">
        <v>145</v>
      </c>
      <c r="E28" s="98" t="s">
        <v>128</v>
      </c>
      <c r="F28" s="98"/>
      <c r="G28" s="98"/>
      <c r="H28" s="98"/>
      <c r="I28" s="98"/>
      <c r="J28" s="16"/>
    </row>
    <row r="29" spans="1:10">
      <c r="A29" s="98">
        <v>16</v>
      </c>
      <c r="B29" s="98" t="s">
        <v>106</v>
      </c>
      <c r="C29" s="109"/>
      <c r="D29" s="98" t="s">
        <v>146</v>
      </c>
      <c r="E29" s="98"/>
      <c r="F29" s="98"/>
      <c r="G29" s="98"/>
      <c r="H29" s="98"/>
      <c r="I29" s="98" t="s">
        <v>128</v>
      </c>
      <c r="J29" s="16"/>
    </row>
    <row r="30" spans="1:10">
      <c r="A30" s="98">
        <v>17</v>
      </c>
      <c r="B30" s="98" t="s">
        <v>107</v>
      </c>
      <c r="C30" s="109"/>
      <c r="D30" s="98" t="s">
        <v>147</v>
      </c>
      <c r="E30" s="98" t="s">
        <v>128</v>
      </c>
      <c r="F30" s="98"/>
      <c r="G30" s="98"/>
      <c r="H30" s="98"/>
      <c r="I30" s="73"/>
      <c r="J30" s="16"/>
    </row>
    <row r="31" spans="1:10">
      <c r="A31" s="98">
        <v>18</v>
      </c>
      <c r="B31" s="98" t="s">
        <v>108</v>
      </c>
      <c r="C31" s="109" t="s">
        <v>148</v>
      </c>
      <c r="D31" s="98" t="s">
        <v>149</v>
      </c>
      <c r="E31" s="98" t="s">
        <v>128</v>
      </c>
      <c r="F31" s="98"/>
      <c r="G31" s="98"/>
      <c r="H31" s="98"/>
      <c r="I31" s="98"/>
      <c r="J31" s="16"/>
    </row>
    <row r="32" spans="1:10">
      <c r="A32" s="98">
        <v>19</v>
      </c>
      <c r="B32" s="98" t="s">
        <v>98</v>
      </c>
      <c r="C32" s="109"/>
      <c r="D32" s="98" t="s">
        <v>150</v>
      </c>
      <c r="E32" s="98" t="s">
        <v>128</v>
      </c>
      <c r="F32" s="98"/>
      <c r="G32" s="98"/>
      <c r="H32" s="98"/>
      <c r="I32" s="98"/>
      <c r="J32" s="16"/>
    </row>
    <row r="33" spans="1:10">
      <c r="A33" s="98">
        <v>20</v>
      </c>
      <c r="B33" s="98" t="s">
        <v>151</v>
      </c>
      <c r="C33" s="109"/>
      <c r="D33" s="98" t="s">
        <v>152</v>
      </c>
      <c r="E33" s="98"/>
      <c r="F33" s="98"/>
      <c r="G33" s="98"/>
      <c r="H33" s="98"/>
      <c r="I33" s="98" t="s">
        <v>128</v>
      </c>
      <c r="J33" s="16"/>
    </row>
    <row r="34" spans="1:10">
      <c r="A34" s="98">
        <v>21</v>
      </c>
      <c r="B34" s="98" t="s">
        <v>124</v>
      </c>
      <c r="C34" s="109"/>
      <c r="D34" s="98" t="s">
        <v>153</v>
      </c>
      <c r="E34" s="98"/>
      <c r="F34" s="98"/>
      <c r="G34" s="98"/>
      <c r="H34" s="98"/>
      <c r="I34" s="98" t="s">
        <v>128</v>
      </c>
      <c r="J34" s="22"/>
    </row>
    <row r="35" spans="1:10">
      <c r="A35" s="98">
        <v>22</v>
      </c>
      <c r="B35" s="98" t="s">
        <v>125</v>
      </c>
      <c r="C35" s="109"/>
      <c r="D35" s="98" t="s">
        <v>154</v>
      </c>
      <c r="E35" s="98" t="s">
        <v>128</v>
      </c>
      <c r="F35" s="98"/>
      <c r="G35" s="98"/>
      <c r="H35" s="98"/>
      <c r="I35" s="98"/>
      <c r="J35" s="22"/>
    </row>
    <row r="36" spans="1:10">
      <c r="A36" s="98">
        <v>23</v>
      </c>
      <c r="B36" s="98" t="s">
        <v>126</v>
      </c>
      <c r="C36" s="109"/>
      <c r="D36" s="98" t="s">
        <v>97</v>
      </c>
      <c r="E36" s="98" t="s">
        <v>128</v>
      </c>
      <c r="F36" s="98"/>
      <c r="G36" s="98"/>
      <c r="H36" s="98"/>
      <c r="I36" s="98"/>
      <c r="J36" s="22"/>
    </row>
    <row r="37" spans="1:10">
      <c r="A37" s="98">
        <v>24</v>
      </c>
      <c r="B37" s="98" t="s">
        <v>155</v>
      </c>
      <c r="C37" s="109" t="s">
        <v>156</v>
      </c>
      <c r="D37" s="98" t="s">
        <v>157</v>
      </c>
      <c r="E37" s="98" t="s">
        <v>128</v>
      </c>
      <c r="F37" s="98"/>
      <c r="G37" s="98"/>
      <c r="H37" s="98"/>
      <c r="I37" s="98"/>
      <c r="J37" s="22"/>
    </row>
    <row r="38" spans="1:10">
      <c r="A38" s="98">
        <v>25</v>
      </c>
      <c r="B38" s="98" t="s">
        <v>158</v>
      </c>
      <c r="C38" s="109"/>
      <c r="D38" s="98" t="s">
        <v>159</v>
      </c>
      <c r="E38" s="98"/>
      <c r="F38" s="98"/>
      <c r="G38" s="98"/>
      <c r="H38" s="98"/>
      <c r="I38" s="98" t="s">
        <v>128</v>
      </c>
      <c r="J38" s="22"/>
    </row>
    <row r="39" spans="1:10">
      <c r="A39" s="98">
        <v>26</v>
      </c>
      <c r="B39" s="98" t="s">
        <v>160</v>
      </c>
      <c r="C39" s="109"/>
      <c r="D39" s="98" t="s">
        <v>161</v>
      </c>
      <c r="E39" s="98"/>
      <c r="F39" s="98"/>
      <c r="G39" s="98"/>
      <c r="H39" s="98"/>
      <c r="I39" s="98" t="s">
        <v>128</v>
      </c>
      <c r="J39" s="22"/>
    </row>
    <row r="40" spans="1:10">
      <c r="A40" s="98">
        <v>27</v>
      </c>
      <c r="B40" s="98" t="s">
        <v>162</v>
      </c>
      <c r="C40" s="98" t="s">
        <v>163</v>
      </c>
      <c r="D40" s="98" t="s">
        <v>164</v>
      </c>
      <c r="E40" s="98" t="s">
        <v>128</v>
      </c>
      <c r="F40" s="98"/>
      <c r="G40" s="98"/>
      <c r="H40" s="98"/>
      <c r="I40" s="98"/>
      <c r="J40" s="22"/>
    </row>
    <row r="41" spans="1:10">
      <c r="A41" s="98">
        <v>28</v>
      </c>
      <c r="B41" s="98" t="s">
        <v>165</v>
      </c>
      <c r="C41" s="98" t="s">
        <v>166</v>
      </c>
      <c r="D41" s="98" t="s">
        <v>167</v>
      </c>
      <c r="E41" s="98"/>
      <c r="F41" s="98"/>
      <c r="G41" s="98"/>
      <c r="H41" s="98"/>
      <c r="I41" s="98" t="s">
        <v>128</v>
      </c>
      <c r="J41" s="22"/>
    </row>
  </sheetData>
  <mergeCells count="12">
    <mergeCell ref="C14:C18"/>
    <mergeCell ref="A1:J2"/>
    <mergeCell ref="A3:A4"/>
    <mergeCell ref="B3:B4"/>
    <mergeCell ref="C3:C4"/>
    <mergeCell ref="D3:D4"/>
    <mergeCell ref="E3:J3"/>
    <mergeCell ref="C19:C21"/>
    <mergeCell ref="C23:C25"/>
    <mergeCell ref="C26:C30"/>
    <mergeCell ref="C31:C36"/>
    <mergeCell ref="C37:C39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9B10-3085-4BEB-A73A-04DBB23FEE6D}">
  <dimension ref="C6:I10"/>
  <sheetViews>
    <sheetView workbookViewId="0">
      <selection activeCell="L11" sqref="L11"/>
    </sheetView>
  </sheetViews>
  <sheetFormatPr defaultRowHeight="16.5"/>
  <cols>
    <col min="3" max="3" width="13.875" style="1" customWidth="1"/>
  </cols>
  <sheetData>
    <row r="6" spans="3:9" ht="34.5" customHeight="1">
      <c r="C6" s="114" t="s">
        <v>920</v>
      </c>
      <c r="D6" s="73"/>
      <c r="E6" s="74" t="s">
        <v>5</v>
      </c>
      <c r="F6" s="74" t="s">
        <v>6</v>
      </c>
      <c r="G6" s="74" t="s">
        <v>7</v>
      </c>
      <c r="H6" s="74" t="s">
        <v>8</v>
      </c>
      <c r="I6" s="75" t="s">
        <v>9</v>
      </c>
    </row>
    <row r="7" spans="3:9" ht="34.5" customHeight="1">
      <c r="C7" s="115"/>
      <c r="D7" s="76"/>
      <c r="E7" s="76">
        <f>SUM(E8:E10)</f>
        <v>252</v>
      </c>
      <c r="F7" s="76">
        <f t="shared" ref="F7:I7" si="0">SUM(F8:F10)</f>
        <v>25</v>
      </c>
      <c r="G7" s="76">
        <f t="shared" si="0"/>
        <v>40</v>
      </c>
      <c r="H7" s="76">
        <f t="shared" si="0"/>
        <v>17</v>
      </c>
      <c r="I7" s="76">
        <f t="shared" si="0"/>
        <v>60</v>
      </c>
    </row>
    <row r="8" spans="3:9" ht="34.5" customHeight="1">
      <c r="C8" s="77" t="s">
        <v>917</v>
      </c>
      <c r="D8" s="77"/>
      <c r="E8" s="76">
        <f>'(병원)추석 연휴기간 진료(개국) 일정'!E6</f>
        <v>136</v>
      </c>
      <c r="F8" s="76">
        <f>'(병원)추석 연휴기간 진료(개국) 일정'!F6</f>
        <v>5</v>
      </c>
      <c r="G8" s="76">
        <f>'(병원)추석 연휴기간 진료(개국) 일정'!G6</f>
        <v>16</v>
      </c>
      <c r="H8" s="76">
        <f>'(병원)추석 연휴기간 진료(개국) 일정'!H6</f>
        <v>2</v>
      </c>
      <c r="I8" s="76">
        <f>'(병원)추석 연휴기간 진료(개국) 일정'!I6</f>
        <v>20</v>
      </c>
    </row>
    <row r="9" spans="3:9" ht="34.5" customHeight="1">
      <c r="C9" s="77" t="s">
        <v>918</v>
      </c>
      <c r="D9" s="76"/>
      <c r="E9" s="76">
        <f>'(약국)추석 연휴기간 진료(개국) 일정'!E5</f>
        <v>98</v>
      </c>
      <c r="F9" s="76">
        <f>'(약국)추석 연휴기간 진료(개국) 일정'!F5</f>
        <v>15</v>
      </c>
      <c r="G9" s="76">
        <f>'(약국)추석 연휴기간 진료(개국) 일정'!G5</f>
        <v>19</v>
      </c>
      <c r="H9" s="76">
        <f>'(약국)추석 연휴기간 진료(개국) 일정'!H5</f>
        <v>9</v>
      </c>
      <c r="I9" s="76">
        <f>'(약국)추석 연휴기간 진료(개국) 일정'!I5</f>
        <v>20</v>
      </c>
    </row>
    <row r="10" spans="3:9" ht="34.5" customHeight="1">
      <c r="C10" s="77" t="s">
        <v>919</v>
      </c>
      <c r="D10" s="76"/>
      <c r="E10" s="76">
        <f>공공보건의료기관!E5</f>
        <v>18</v>
      </c>
      <c r="F10" s="76">
        <f>공공보건의료기관!F5</f>
        <v>5</v>
      </c>
      <c r="G10" s="76">
        <f>공공보건의료기관!G5</f>
        <v>5</v>
      </c>
      <c r="H10" s="76">
        <f>공공보건의료기관!H5</f>
        <v>6</v>
      </c>
      <c r="I10" s="76">
        <f>공공보건의료기관!I5</f>
        <v>20</v>
      </c>
    </row>
  </sheetData>
  <mergeCells count="1">
    <mergeCell ref="C6:C7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(병원)추석 연휴기간 진료(개국) 일정</vt:lpstr>
      <vt:lpstr>(약국)추석 연휴기간 진료(개국) 일정</vt:lpstr>
      <vt:lpstr>공공보건의료기관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사용자</cp:lastModifiedBy>
  <cp:revision>2</cp:revision>
  <dcterms:created xsi:type="dcterms:W3CDTF">2018-01-10T01:27:44Z</dcterms:created>
  <dcterms:modified xsi:type="dcterms:W3CDTF">2024-09-04T05:09:48Z</dcterms:modified>
  <cp:version>1200.0100.01</cp:version>
</cp:coreProperties>
</file>