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 업무\2026\1.등하굣길 안전지킴이\0.사업추진\2026 하반기\0.공고\읍면동 협조\"/>
    </mc:Choice>
  </mc:AlternateContent>
  <bookViews>
    <workbookView xWindow="-120" yWindow="-120" windowWidth="29040" windowHeight="15720"/>
  </bookViews>
  <sheets>
    <sheet name="신청자 명부" sheetId="5" r:id="rId1"/>
  </sheets>
  <definedNames>
    <definedName name="_xlnm._FilterDatabase" localSheetId="0" hidden="1">'신청자 명부'!$A$5:$T$28</definedName>
    <definedName name="_xlnm.Print_Area" localSheetId="0">'신청자 명부'!$A$1:$S$28</definedName>
    <definedName name="_xlnm.Print_Titles" localSheetId="0">'신청자 명부'!$3:$5</definedName>
    <definedName name="연령배점">#REF!</definedName>
    <definedName name="이삼자">'신청자 명부'!$6:$6</definedName>
    <definedName name="일자리참여횟수">#REF!</definedName>
    <definedName name="재산기준배점">#REF!</definedName>
    <definedName name="중위소득배점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5" i="5" l="1"/>
  <c r="G15" i="5"/>
  <c r="F15" i="5"/>
  <c r="Q14" i="5"/>
  <c r="G14" i="5"/>
  <c r="F14" i="5"/>
  <c r="Q13" i="5"/>
  <c r="G13" i="5"/>
  <c r="F13" i="5"/>
  <c r="Q12" i="5"/>
  <c r="G12" i="5"/>
  <c r="F12" i="5"/>
  <c r="Q11" i="5"/>
  <c r="G11" i="5"/>
  <c r="F11" i="5"/>
  <c r="Q10" i="5"/>
  <c r="G10" i="5"/>
  <c r="F10" i="5"/>
  <c r="Q9" i="5"/>
  <c r="G9" i="5"/>
  <c r="F9" i="5"/>
  <c r="Q21" i="5"/>
  <c r="G21" i="5"/>
  <c r="F21" i="5"/>
  <c r="Q20" i="5"/>
  <c r="G20" i="5"/>
  <c r="F20" i="5"/>
  <c r="Q19" i="5"/>
  <c r="G19" i="5"/>
  <c r="F19" i="5"/>
  <c r="Q18" i="5"/>
  <c r="G18" i="5"/>
  <c r="F18" i="5"/>
  <c r="Q17" i="5"/>
  <c r="G17" i="5"/>
  <c r="F17" i="5"/>
  <c r="Q28" i="5"/>
  <c r="Q7" i="5"/>
  <c r="Q8" i="5"/>
  <c r="Q16" i="5"/>
  <c r="Q22" i="5"/>
  <c r="Q23" i="5"/>
  <c r="Q24" i="5"/>
  <c r="Q25" i="5"/>
  <c r="Q26" i="5"/>
  <c r="Q27" i="5"/>
  <c r="Q6" i="5"/>
  <c r="F6" i="5"/>
  <c r="G22" i="5" l="1"/>
  <c r="G23" i="5"/>
  <c r="G24" i="5"/>
  <c r="G25" i="5"/>
  <c r="G26" i="5"/>
  <c r="G27" i="5"/>
  <c r="G28" i="5"/>
  <c r="F22" i="5" l="1"/>
  <c r="F23" i="5"/>
  <c r="F24" i="5"/>
  <c r="F25" i="5"/>
  <c r="F26" i="5"/>
  <c r="F27" i="5"/>
  <c r="F28" i="5"/>
  <c r="F7" i="5" l="1"/>
  <c r="F8" i="5"/>
  <c r="F16" i="5"/>
  <c r="G7" i="5"/>
  <c r="G8" i="5"/>
  <c r="G16" i="5"/>
  <c r="G6" i="5" l="1"/>
</calcChain>
</file>

<file path=xl/comments1.xml><?xml version="1.0" encoding="utf-8"?>
<comments xmlns="http://schemas.openxmlformats.org/spreadsheetml/2006/main">
  <authors>
    <author>user</author>
    <author>User</author>
  </authors>
  <commentList>
    <comment ref="S3" authorId="0" shapeId="0">
      <text>
        <r>
          <rPr>
            <b/>
            <sz val="9"/>
            <color indexed="81"/>
            <rFont val="돋움"/>
            <family val="3"/>
            <charset val="129"/>
          </rPr>
          <t>선발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기재요망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건강상태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질병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근로능력상태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특이사항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1" shapeId="0">
      <text>
        <r>
          <rPr>
            <b/>
            <sz val="9"/>
            <color indexed="81"/>
            <rFont val="돋움"/>
            <family val="3"/>
            <charset val="129"/>
          </rPr>
          <t>주민등록상 세대원수
(세대주, 동거인 제외)</t>
        </r>
      </text>
    </comment>
  </commentList>
</comments>
</file>

<file path=xl/sharedStrings.xml><?xml version="1.0" encoding="utf-8"?>
<sst xmlns="http://schemas.openxmlformats.org/spreadsheetml/2006/main" count="38" uniqueCount="38">
  <si>
    <t>성명</t>
    <phoneticPr fontId="7" type="noConversion"/>
  </si>
  <si>
    <t>생년월일</t>
    <phoneticPr fontId="3" type="noConversion"/>
  </si>
  <si>
    <t>성별</t>
    <phoneticPr fontId="3" type="noConversion"/>
  </si>
  <si>
    <t>연락처</t>
    <phoneticPr fontId="2" type="noConversion"/>
  </si>
  <si>
    <t>접수
번호</t>
    <phoneticPr fontId="3" type="noConversion"/>
  </si>
  <si>
    <t>지원자 정보</t>
    <phoneticPr fontId="3" type="noConversion"/>
  </si>
  <si>
    <t>참여 희망학교</t>
    <phoneticPr fontId="2" type="noConversion"/>
  </si>
  <si>
    <t>①</t>
    <phoneticPr fontId="2" type="noConversion"/>
  </si>
  <si>
    <t>②</t>
    <phoneticPr fontId="2" type="noConversion"/>
  </si>
  <si>
    <t>세대주여부</t>
    <phoneticPr fontId="2" type="noConversion"/>
  </si>
  <si>
    <t>가점</t>
    <phoneticPr fontId="2" type="noConversion"/>
  </si>
  <si>
    <t>주소</t>
    <phoneticPr fontId="7" type="noConversion"/>
  </si>
  <si>
    <t>주민등록번호</t>
    <phoneticPr fontId="7" type="noConversion"/>
  </si>
  <si>
    <t>선택가점</t>
    <phoneticPr fontId="2" type="noConversion"/>
  </si>
  <si>
    <t>②해당없음</t>
  </si>
  <si>
    <t>접수처</t>
    <phoneticPr fontId="3" type="noConversion"/>
  </si>
  <si>
    <t>연령</t>
    <phoneticPr fontId="2" type="noConversion"/>
  </si>
  <si>
    <t>세대원수</t>
    <phoneticPr fontId="2" type="noConversion"/>
  </si>
  <si>
    <t>예시</t>
    <phoneticPr fontId="2" type="noConversion"/>
  </si>
  <si>
    <t>쌍봉동</t>
    <phoneticPr fontId="2" type="noConversion"/>
  </si>
  <si>
    <t>홍길동</t>
    <phoneticPr fontId="2" type="noConversion"/>
  </si>
  <si>
    <t xml:space="preserve"> 시청로 1(학동)</t>
    <phoneticPr fontId="2" type="noConversion"/>
  </si>
  <si>
    <t>송현</t>
    <phoneticPr fontId="2" type="noConversion"/>
  </si>
  <si>
    <t>비고
(담당자 의견)</t>
    <phoneticPr fontId="3" type="noConversion"/>
  </si>
  <si>
    <t>웅천</t>
    <phoneticPr fontId="2" type="noConversion"/>
  </si>
  <si>
    <t>시전</t>
    <phoneticPr fontId="2" type="noConversion"/>
  </si>
  <si>
    <t>③</t>
    <phoneticPr fontId="2" type="noConversion"/>
  </si>
  <si>
    <t>자차보유여부</t>
    <phoneticPr fontId="2" type="noConversion"/>
  </si>
  <si>
    <t>①보유</t>
  </si>
  <si>
    <t>구직등록여부</t>
    <phoneticPr fontId="2" type="noConversion"/>
  </si>
  <si>
    <t>①등록</t>
  </si>
  <si>
    <t>010-1234-5678</t>
    <phoneticPr fontId="2" type="noConversion"/>
  </si>
  <si>
    <t>O</t>
    <phoneticPr fontId="2" type="noConversion"/>
  </si>
  <si>
    <r>
      <t xml:space="preserve">※ </t>
    </r>
    <r>
      <rPr>
        <b/>
        <sz val="11"/>
        <color theme="1"/>
        <rFont val="맑은 고딕"/>
        <family val="3"/>
        <charset val="129"/>
        <scheme val="minor"/>
      </rPr>
      <t>음영 부분은 자동입력 됨.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b/>
        <sz val="11"/>
        <color rgb="FF0070C0"/>
        <rFont val="맑은 고딕"/>
        <family val="3"/>
        <charset val="129"/>
        <scheme val="minor"/>
      </rPr>
      <t>도로명 주소 정확히 입력</t>
    </r>
    <r>
      <rPr>
        <sz val="11"/>
        <color theme="1"/>
        <rFont val="맑은 고딕"/>
        <family val="2"/>
        <charset val="129"/>
        <scheme val="minor"/>
      </rPr>
      <t>하여 주시기 바랍니다.</t>
    </r>
    <phoneticPr fontId="2" type="noConversion"/>
  </si>
  <si>
    <t>장애인 및 가족</t>
  </si>
  <si>
    <t>희망학교 외 근무가능 여부</t>
    <phoneticPr fontId="2" type="noConversion"/>
  </si>
  <si>
    <t>700630-12345678</t>
    <phoneticPr fontId="2" type="noConversion"/>
  </si>
  <si>
    <t>2026년 하반기 등하굣길 안전지킴이 지원사업 신청 접수대장(OO읍·면·동)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</si>
</sst>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#####\-#######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8"/>
      <color theme="1"/>
      <name val="HY헤드라인M"/>
      <family val="1"/>
      <charset val="129"/>
    </font>
    <font>
      <sz val="1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41" fontId="0" fillId="0" borderId="0" xfId="1" applyFont="1" applyFill="1" applyBorder="1" applyAlignment="1" applyProtection="1">
      <alignment vertical="center" shrinkToFit="1"/>
      <protection locked="0"/>
    </xf>
    <xf numFmtId="41" fontId="0" fillId="0" borderId="0" xfId="1" applyFont="1" applyFill="1" applyAlignment="1" applyProtection="1">
      <alignment vertical="center" shrinkToFit="1"/>
      <protection locked="0"/>
    </xf>
    <xf numFmtId="0" fontId="10" fillId="4" borderId="0" xfId="0" applyFont="1" applyFill="1" applyAlignment="1" applyProtection="1">
      <alignment vertical="center" shrinkToFit="1"/>
      <protection locked="0"/>
    </xf>
    <xf numFmtId="0" fontId="14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176" fontId="14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2" borderId="1" xfId="0" applyNumberFormat="1" applyFont="1" applyFill="1" applyBorder="1" applyAlignment="1">
      <alignment horizontal="center" vertical="center" shrinkToFit="1"/>
    </xf>
    <xf numFmtId="41" fontId="14" fillId="2" borderId="1" xfId="1" applyFont="1" applyFill="1" applyBorder="1" applyAlignment="1" applyProtection="1">
      <alignment horizontal="center" vertical="center" shrinkToFit="1"/>
    </xf>
    <xf numFmtId="41" fontId="14" fillId="4" borderId="1" xfId="1" applyFont="1" applyFill="1" applyBorder="1" applyAlignment="1" applyProtection="1">
      <alignment horizontal="center" vertical="center" shrinkToFit="1"/>
    </xf>
    <xf numFmtId="176" fontId="6" fillId="4" borderId="1" xfId="0" applyNumberFormat="1" applyFont="1" applyFill="1" applyBorder="1" applyAlignment="1" applyProtection="1">
      <alignment horizontal="center" vertical="center" shrinkToFit="1"/>
      <protection locked="0"/>
    </xf>
    <xf numFmtId="41" fontId="6" fillId="4" borderId="1" xfId="1" applyFont="1" applyFill="1" applyBorder="1" applyAlignment="1" applyProtection="1">
      <alignment horizontal="center" vertical="center" shrinkToFit="1"/>
    </xf>
    <xf numFmtId="0" fontId="14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49" fontId="14" fillId="2" borderId="1" xfId="0" applyNumberFormat="1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18" fillId="3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3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5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1" xfId="3" applyNumberFormat="1" applyFont="1" applyFill="1" applyBorder="1" applyAlignment="1" applyProtection="1">
      <alignment horizontal="center" vertical="center" shrinkToFit="1"/>
      <protection locked="0"/>
    </xf>
    <xf numFmtId="0" fontId="18" fillId="3" borderId="2" xfId="3" applyNumberFormat="1" applyFont="1" applyFill="1" applyBorder="1" applyAlignment="1" applyProtection="1">
      <alignment horizontal="left" vertical="center" shrinkToFit="1"/>
      <protection locked="0"/>
    </xf>
    <xf numFmtId="0" fontId="18" fillId="3" borderId="6" xfId="3" applyNumberFormat="1" applyFont="1" applyFill="1" applyBorder="1" applyAlignment="1" applyProtection="1">
      <alignment horizontal="left" vertical="center" shrinkToFit="1"/>
      <protection locked="0"/>
    </xf>
    <xf numFmtId="0" fontId="18" fillId="3" borderId="2" xfId="3" applyNumberFormat="1" applyFont="1" applyFill="1" applyBorder="1" applyAlignment="1" applyProtection="1">
      <alignment horizontal="center" vertical="center" shrinkToFit="1"/>
      <protection locked="0"/>
    </xf>
    <xf numFmtId="0" fontId="18" fillId="3" borderId="6" xfId="3" applyNumberFormat="1" applyFont="1" applyFill="1" applyBorder="1" applyAlignment="1" applyProtection="1">
      <alignment horizontal="center" vertical="center" shrinkToFit="1"/>
      <protection locked="0"/>
    </xf>
    <xf numFmtId="0" fontId="18" fillId="3" borderId="2" xfId="3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6" xfId="3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8" xfId="3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7" xfId="3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2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9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3" borderId="6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3" borderId="1" xfId="0" applyFont="1" applyFill="1" applyBorder="1" applyAlignment="1" applyProtection="1">
      <alignment horizontal="center" vertical="center" wrapText="1" shrinkToFit="1"/>
      <protection locked="0"/>
    </xf>
    <xf numFmtId="0" fontId="19" fillId="3" borderId="5" xfId="0" applyFont="1" applyFill="1" applyBorder="1" applyAlignment="1" applyProtection="1">
      <alignment horizontal="center" vertical="center" wrapText="1" shrinkToFit="1"/>
      <protection locked="0"/>
    </xf>
    <xf numFmtId="41" fontId="18" fillId="3" borderId="2" xfId="1" applyFont="1" applyFill="1" applyBorder="1" applyAlignment="1" applyProtection="1">
      <alignment horizontal="center" vertical="center" wrapText="1" shrinkToFit="1"/>
      <protection locked="0"/>
    </xf>
    <xf numFmtId="41" fontId="18" fillId="3" borderId="6" xfId="1" applyFont="1" applyFill="1" applyBorder="1" applyAlignment="1" applyProtection="1">
      <alignment horizontal="center" vertical="center" wrapText="1" shrinkToFit="1"/>
      <protection locked="0"/>
    </xf>
    <xf numFmtId="41" fontId="18" fillId="3" borderId="1" xfId="1" applyFont="1" applyFill="1" applyBorder="1" applyAlignment="1" applyProtection="1">
      <alignment horizontal="center" vertical="center" wrapText="1" shrinkToFit="1"/>
      <protection locked="0"/>
    </xf>
    <xf numFmtId="41" fontId="18" fillId="3" borderId="8" xfId="1" applyFont="1" applyFill="1" applyBorder="1" applyAlignment="1" applyProtection="1">
      <alignment horizontal="center" vertical="center" wrapText="1" shrinkToFit="1"/>
      <protection locked="0"/>
    </xf>
    <xf numFmtId="41" fontId="18" fillId="3" borderId="10" xfId="1" applyFont="1" applyFill="1" applyBorder="1" applyAlignment="1" applyProtection="1">
      <alignment horizontal="center" vertical="center" wrapText="1" shrinkToFit="1"/>
      <protection locked="0"/>
    </xf>
  </cellXfs>
  <cellStyles count="6">
    <cellStyle name="쉼표 [0]" xfId="1" builtinId="6"/>
    <cellStyle name="쉼표 [0] 2" xfId="4"/>
    <cellStyle name="표준" xfId="0" builtinId="0"/>
    <cellStyle name="표준 13" xfId="3"/>
    <cellStyle name="표준 2 2" xfId="2"/>
    <cellStyle name="표준 2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S28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S1"/>
    </sheetView>
  </sheetViews>
  <sheetFormatPr defaultRowHeight="16.5" x14ac:dyDescent="0.3"/>
  <cols>
    <col min="1" max="1" width="4.875" style="1" customWidth="1"/>
    <col min="2" max="2" width="5.5" style="1" customWidth="1"/>
    <col min="3" max="3" width="6" style="1" customWidth="1"/>
    <col min="4" max="4" width="25" style="1" customWidth="1"/>
    <col min="5" max="5" width="12.75" style="2" customWidth="1"/>
    <col min="6" max="6" width="8.125" style="1" customWidth="1"/>
    <col min="7" max="7" width="4.875" style="1" customWidth="1"/>
    <col min="8" max="8" width="8.625" style="3" customWidth="1"/>
    <col min="9" max="9" width="11.25" style="1" customWidth="1"/>
    <col min="10" max="12" width="4.875" style="1" customWidth="1"/>
    <col min="13" max="13" width="11.125" style="1" customWidth="1"/>
    <col min="14" max="15" width="7.625" style="1" customWidth="1"/>
    <col min="16" max="16" width="5.375" style="7" customWidth="1"/>
    <col min="17" max="17" width="6.5" style="7" customWidth="1"/>
    <col min="18" max="18" width="12.25" style="7" customWidth="1"/>
    <col min="19" max="19" width="15.125" style="1" customWidth="1"/>
    <col min="20" max="20" width="2.125" style="1" customWidth="1"/>
    <col min="21" max="16384" width="9" style="1"/>
  </cols>
  <sheetData>
    <row r="1" spans="1:19" ht="39.75" customHeight="1" x14ac:dyDescent="0.3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7" customHeight="1" x14ac:dyDescent="0.3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3"/>
      <c r="N2" s="12"/>
      <c r="O2" s="12"/>
      <c r="P2" s="6"/>
      <c r="Q2" s="6"/>
      <c r="R2" s="6"/>
      <c r="S2" s="4"/>
    </row>
    <row r="3" spans="1:19" s="5" customFormat="1" ht="24.75" customHeight="1" x14ac:dyDescent="0.3">
      <c r="A3" s="27" t="s">
        <v>4</v>
      </c>
      <c r="B3" s="27" t="s">
        <v>15</v>
      </c>
      <c r="C3" s="28" t="s">
        <v>5</v>
      </c>
      <c r="D3" s="29"/>
      <c r="E3" s="29"/>
      <c r="F3" s="29"/>
      <c r="G3" s="29"/>
      <c r="H3" s="29"/>
      <c r="I3" s="30"/>
      <c r="J3" s="28" t="s">
        <v>6</v>
      </c>
      <c r="K3" s="29"/>
      <c r="L3" s="29"/>
      <c r="M3" s="40" t="s">
        <v>35</v>
      </c>
      <c r="N3" s="40" t="s">
        <v>27</v>
      </c>
      <c r="O3" s="40" t="s">
        <v>29</v>
      </c>
      <c r="P3" s="48" t="s">
        <v>10</v>
      </c>
      <c r="Q3" s="49"/>
      <c r="R3" s="49"/>
      <c r="S3" s="43" t="s">
        <v>23</v>
      </c>
    </row>
    <row r="4" spans="1:19" s="5" customFormat="1" ht="20.100000000000001" customHeight="1" x14ac:dyDescent="0.3">
      <c r="A4" s="27"/>
      <c r="B4" s="27"/>
      <c r="C4" s="31" t="s">
        <v>0</v>
      </c>
      <c r="D4" s="31" t="s">
        <v>11</v>
      </c>
      <c r="E4" s="31" t="s">
        <v>12</v>
      </c>
      <c r="F4" s="31" t="s">
        <v>1</v>
      </c>
      <c r="G4" s="31" t="s">
        <v>2</v>
      </c>
      <c r="H4" s="32" t="s">
        <v>9</v>
      </c>
      <c r="I4" s="34" t="s">
        <v>3</v>
      </c>
      <c r="J4" s="36" t="s">
        <v>7</v>
      </c>
      <c r="K4" s="38" t="s">
        <v>8</v>
      </c>
      <c r="L4" s="38" t="s">
        <v>26</v>
      </c>
      <c r="M4" s="41"/>
      <c r="N4" s="41"/>
      <c r="O4" s="41"/>
      <c r="P4" s="45" t="s">
        <v>17</v>
      </c>
      <c r="Q4" s="34" t="s">
        <v>16</v>
      </c>
      <c r="R4" s="47" t="s">
        <v>13</v>
      </c>
      <c r="S4" s="44"/>
    </row>
    <row r="5" spans="1:19" s="5" customFormat="1" ht="20.100000000000001" customHeight="1" x14ac:dyDescent="0.3">
      <c r="A5" s="27"/>
      <c r="B5" s="27"/>
      <c r="C5" s="31"/>
      <c r="D5" s="31"/>
      <c r="E5" s="31"/>
      <c r="F5" s="31"/>
      <c r="G5" s="31"/>
      <c r="H5" s="33"/>
      <c r="I5" s="35"/>
      <c r="J5" s="37"/>
      <c r="K5" s="39"/>
      <c r="L5" s="39"/>
      <c r="M5" s="42"/>
      <c r="N5" s="42"/>
      <c r="O5" s="42"/>
      <c r="P5" s="46"/>
      <c r="Q5" s="35"/>
      <c r="R5" s="47"/>
      <c r="S5" s="44"/>
    </row>
    <row r="6" spans="1:19" s="8" customFormat="1" ht="24.95" customHeight="1" x14ac:dyDescent="0.3">
      <c r="A6" s="9" t="s">
        <v>18</v>
      </c>
      <c r="B6" s="9" t="s">
        <v>19</v>
      </c>
      <c r="C6" s="9" t="s">
        <v>20</v>
      </c>
      <c r="D6" s="20" t="s">
        <v>21</v>
      </c>
      <c r="E6" s="13" t="s">
        <v>36</v>
      </c>
      <c r="F6" s="14" t="str">
        <f t="shared" ref="F6:F28" si="0">"19"&amp;MID(E6,1,2)&amp;"-"&amp;MID(E6,3,2)&amp;"-"&amp;MID(E6,5,2)</f>
        <v>1970-06-30</v>
      </c>
      <c r="G6" s="15" t="str">
        <f>CHOOSE(MID(E6,8,1),"남","여","남","여")</f>
        <v>남</v>
      </c>
      <c r="H6" s="9" t="s">
        <v>14</v>
      </c>
      <c r="I6" s="9" t="s">
        <v>31</v>
      </c>
      <c r="J6" s="9" t="s">
        <v>22</v>
      </c>
      <c r="K6" s="9" t="s">
        <v>24</v>
      </c>
      <c r="L6" s="9" t="s">
        <v>25</v>
      </c>
      <c r="M6" s="9" t="s">
        <v>32</v>
      </c>
      <c r="N6" s="9" t="s">
        <v>28</v>
      </c>
      <c r="O6" s="9" t="s">
        <v>30</v>
      </c>
      <c r="P6" s="17">
        <v>2</v>
      </c>
      <c r="Q6" s="16">
        <f>DATEDIF(TEXT(LEFT(E6,6),"00-00-00"),"26-06-29","Y")</f>
        <v>55</v>
      </c>
      <c r="R6" s="17" t="s">
        <v>34</v>
      </c>
      <c r="S6" s="9"/>
    </row>
    <row r="7" spans="1:19" s="11" customFormat="1" ht="24.95" customHeight="1" x14ac:dyDescent="0.3">
      <c r="A7" s="10"/>
      <c r="B7" s="10"/>
      <c r="C7" s="10"/>
      <c r="D7" s="21"/>
      <c r="E7" s="18"/>
      <c r="F7" s="14" t="str">
        <f t="shared" si="0"/>
        <v>19--</v>
      </c>
      <c r="G7" s="15" t="e">
        <f t="shared" ref="G7:G28" si="1">CHOOSE(MID(E7,8,1),"남","여","남","여")</f>
        <v>#VALUE!</v>
      </c>
      <c r="H7" s="10"/>
      <c r="I7" s="10"/>
      <c r="J7" s="10"/>
      <c r="K7" s="10"/>
      <c r="L7" s="10"/>
      <c r="M7" s="9"/>
      <c r="N7" s="9"/>
      <c r="O7" s="9"/>
      <c r="P7" s="19"/>
      <c r="Q7" s="16" t="e">
        <f t="shared" ref="Q7:Q27" si="2">DATEDIF(TEXT(LEFT(E7,6),"00-00-00"),"26-06-29","Y")</f>
        <v>#VALUE!</v>
      </c>
      <c r="R7" s="19"/>
      <c r="S7" s="10"/>
    </row>
    <row r="8" spans="1:19" s="11" customFormat="1" ht="24.95" customHeight="1" x14ac:dyDescent="0.3">
      <c r="A8" s="10"/>
      <c r="B8" s="10"/>
      <c r="C8" s="10"/>
      <c r="D8" s="21"/>
      <c r="E8" s="18"/>
      <c r="F8" s="14" t="str">
        <f t="shared" si="0"/>
        <v>19--</v>
      </c>
      <c r="G8" s="15" t="e">
        <f t="shared" si="1"/>
        <v>#VALUE!</v>
      </c>
      <c r="H8" s="10"/>
      <c r="I8" s="10"/>
      <c r="J8" s="10"/>
      <c r="K8" s="10"/>
      <c r="L8" s="10"/>
      <c r="M8" s="9"/>
      <c r="N8" s="9"/>
      <c r="O8" s="9"/>
      <c r="P8" s="19"/>
      <c r="Q8" s="16" t="e">
        <f t="shared" si="2"/>
        <v>#VALUE!</v>
      </c>
      <c r="R8" s="19"/>
      <c r="S8" s="10"/>
    </row>
    <row r="9" spans="1:19" s="11" customFormat="1" ht="24.95" customHeight="1" x14ac:dyDescent="0.3">
      <c r="A9" s="10"/>
      <c r="B9" s="10"/>
      <c r="C9" s="10"/>
      <c r="D9" s="21"/>
      <c r="E9" s="18"/>
      <c r="F9" s="14" t="str">
        <f t="shared" ref="F9:F15" si="3">"19"&amp;MID(E9,1,2)&amp;"-"&amp;MID(E9,3,2)&amp;"-"&amp;MID(E9,5,2)</f>
        <v>19--</v>
      </c>
      <c r="G9" s="15" t="e">
        <f t="shared" ref="G9:G15" si="4">CHOOSE(MID(E9,8,1),"남","여","남","여")</f>
        <v>#VALUE!</v>
      </c>
      <c r="H9" s="10"/>
      <c r="I9" s="10"/>
      <c r="J9" s="10"/>
      <c r="K9" s="10"/>
      <c r="L9" s="10"/>
      <c r="M9" s="9"/>
      <c r="N9" s="9"/>
      <c r="O9" s="9"/>
      <c r="P9" s="19"/>
      <c r="Q9" s="16" t="e">
        <f t="shared" ref="Q9:Q15" si="5">DATEDIF(TEXT(LEFT(E9,6),"00-00-00"),"26-06-29","Y")</f>
        <v>#VALUE!</v>
      </c>
      <c r="R9" s="19"/>
      <c r="S9" s="10"/>
    </row>
    <row r="10" spans="1:19" s="11" customFormat="1" ht="24.95" customHeight="1" x14ac:dyDescent="0.3">
      <c r="A10" s="10"/>
      <c r="B10" s="10"/>
      <c r="C10" s="10"/>
      <c r="D10" s="21"/>
      <c r="E10" s="18"/>
      <c r="F10" s="24" t="str">
        <f t="shared" si="3"/>
        <v>19--</v>
      </c>
      <c r="G10" s="15" t="e">
        <f t="shared" si="4"/>
        <v>#VALUE!</v>
      </c>
      <c r="H10" s="10"/>
      <c r="I10" s="10"/>
      <c r="J10" s="10"/>
      <c r="K10" s="10"/>
      <c r="L10" s="10"/>
      <c r="M10" s="9"/>
      <c r="N10" s="9"/>
      <c r="O10" s="9"/>
      <c r="P10" s="19"/>
      <c r="Q10" s="16" t="e">
        <f t="shared" si="5"/>
        <v>#VALUE!</v>
      </c>
      <c r="R10" s="19"/>
      <c r="S10" s="10"/>
    </row>
    <row r="11" spans="1:19" s="11" customFormat="1" ht="24.95" customHeight="1" x14ac:dyDescent="0.3">
      <c r="A11" s="10"/>
      <c r="B11" s="10"/>
      <c r="C11" s="10"/>
      <c r="D11" s="21"/>
      <c r="E11" s="18"/>
      <c r="F11" s="24" t="str">
        <f t="shared" si="3"/>
        <v>19--</v>
      </c>
      <c r="G11" s="15" t="e">
        <f t="shared" si="4"/>
        <v>#VALUE!</v>
      </c>
      <c r="H11" s="10"/>
      <c r="I11" s="10"/>
      <c r="J11" s="10"/>
      <c r="K11" s="10"/>
      <c r="L11" s="10"/>
      <c r="M11" s="9"/>
      <c r="N11" s="9"/>
      <c r="O11" s="9"/>
      <c r="P11" s="19"/>
      <c r="Q11" s="16" t="e">
        <f t="shared" si="5"/>
        <v>#VALUE!</v>
      </c>
      <c r="R11" s="19"/>
      <c r="S11" s="10"/>
    </row>
    <row r="12" spans="1:19" s="11" customFormat="1" ht="24.95" customHeight="1" x14ac:dyDescent="0.3">
      <c r="A12" s="10"/>
      <c r="B12" s="10"/>
      <c r="C12" s="10"/>
      <c r="D12" s="21"/>
      <c r="E12" s="18"/>
      <c r="F12" s="24" t="str">
        <f t="shared" si="3"/>
        <v>19--</v>
      </c>
      <c r="G12" s="15" t="e">
        <f t="shared" si="4"/>
        <v>#VALUE!</v>
      </c>
      <c r="H12" s="10"/>
      <c r="I12" s="10"/>
      <c r="J12" s="10"/>
      <c r="K12" s="10"/>
      <c r="L12" s="10"/>
      <c r="M12" s="9"/>
      <c r="N12" s="9"/>
      <c r="O12" s="9"/>
      <c r="P12" s="19"/>
      <c r="Q12" s="16" t="e">
        <f t="shared" si="5"/>
        <v>#VALUE!</v>
      </c>
      <c r="R12" s="19"/>
      <c r="S12" s="10"/>
    </row>
    <row r="13" spans="1:19" s="11" customFormat="1" ht="24.95" customHeight="1" x14ac:dyDescent="0.3">
      <c r="A13" s="10"/>
      <c r="B13" s="10"/>
      <c r="C13" s="10"/>
      <c r="D13" s="21"/>
      <c r="E13" s="18"/>
      <c r="F13" s="24" t="str">
        <f t="shared" si="3"/>
        <v>19--</v>
      </c>
      <c r="G13" s="15" t="e">
        <f t="shared" si="4"/>
        <v>#VALUE!</v>
      </c>
      <c r="H13" s="10"/>
      <c r="I13" s="10"/>
      <c r="J13" s="10"/>
      <c r="K13" s="10"/>
      <c r="L13" s="10"/>
      <c r="M13" s="9"/>
      <c r="N13" s="9"/>
      <c r="O13" s="9"/>
      <c r="P13" s="19"/>
      <c r="Q13" s="16" t="e">
        <f t="shared" si="5"/>
        <v>#VALUE!</v>
      </c>
      <c r="R13" s="19"/>
      <c r="S13" s="10"/>
    </row>
    <row r="14" spans="1:19" s="11" customFormat="1" ht="24.95" customHeight="1" x14ac:dyDescent="0.3">
      <c r="A14" s="10"/>
      <c r="B14" s="10"/>
      <c r="C14" s="10"/>
      <c r="D14" s="10"/>
      <c r="E14" s="18"/>
      <c r="F14" s="24" t="str">
        <f t="shared" si="3"/>
        <v>19--</v>
      </c>
      <c r="G14" s="15" t="e">
        <f t="shared" si="4"/>
        <v>#VALUE!</v>
      </c>
      <c r="H14" s="10"/>
      <c r="I14" s="10"/>
      <c r="J14" s="10"/>
      <c r="K14" s="10"/>
      <c r="L14" s="22"/>
      <c r="M14" s="9"/>
      <c r="N14" s="9"/>
      <c r="O14" s="9"/>
      <c r="P14" s="19"/>
      <c r="Q14" s="16" t="e">
        <f t="shared" si="5"/>
        <v>#VALUE!</v>
      </c>
      <c r="R14" s="19"/>
      <c r="S14" s="10"/>
    </row>
    <row r="15" spans="1:19" s="11" customFormat="1" ht="24.95" customHeight="1" x14ac:dyDescent="0.3">
      <c r="A15" s="10"/>
      <c r="B15" s="10"/>
      <c r="C15" s="10"/>
      <c r="D15" s="21"/>
      <c r="E15" s="18"/>
      <c r="F15" s="24" t="str">
        <f t="shared" si="3"/>
        <v>19--</v>
      </c>
      <c r="G15" s="15" t="e">
        <f t="shared" si="4"/>
        <v>#VALUE!</v>
      </c>
      <c r="H15" s="10"/>
      <c r="I15" s="10"/>
      <c r="J15" s="10"/>
      <c r="K15" s="10"/>
      <c r="L15" s="10"/>
      <c r="M15" s="9"/>
      <c r="N15" s="9"/>
      <c r="O15" s="9"/>
      <c r="P15" s="19"/>
      <c r="Q15" s="16" t="e">
        <f t="shared" si="5"/>
        <v>#VALUE!</v>
      </c>
      <c r="R15" s="19"/>
      <c r="S15" s="10"/>
    </row>
    <row r="16" spans="1:19" s="11" customFormat="1" ht="24.95" customHeight="1" x14ac:dyDescent="0.3">
      <c r="A16" s="10"/>
      <c r="B16" s="10"/>
      <c r="C16" s="10"/>
      <c r="D16" s="21"/>
      <c r="E16" s="18"/>
      <c r="F16" s="14" t="str">
        <f t="shared" si="0"/>
        <v>19--</v>
      </c>
      <c r="G16" s="15" t="e">
        <f t="shared" si="1"/>
        <v>#VALUE!</v>
      </c>
      <c r="H16" s="10"/>
      <c r="I16" s="10"/>
      <c r="J16" s="10"/>
      <c r="K16" s="10"/>
      <c r="L16" s="10"/>
      <c r="M16" s="9"/>
      <c r="N16" s="9"/>
      <c r="O16" s="9"/>
      <c r="P16" s="19"/>
      <c r="Q16" s="16" t="e">
        <f t="shared" si="2"/>
        <v>#VALUE!</v>
      </c>
      <c r="R16" s="19"/>
      <c r="S16" s="10"/>
    </row>
    <row r="17" spans="1:19" s="11" customFormat="1" ht="24.95" customHeight="1" x14ac:dyDescent="0.3">
      <c r="A17" s="10"/>
      <c r="B17" s="10"/>
      <c r="C17" s="10"/>
      <c r="D17" s="21"/>
      <c r="E17" s="18"/>
      <c r="F17" s="24" t="str">
        <f t="shared" ref="F17:F21" si="6">"19"&amp;MID(E17,1,2)&amp;"-"&amp;MID(E17,3,2)&amp;"-"&amp;MID(E17,5,2)</f>
        <v>19--</v>
      </c>
      <c r="G17" s="15" t="e">
        <f t="shared" ref="G17:G21" si="7">CHOOSE(MID(E17,8,1),"남","여","남","여")</f>
        <v>#VALUE!</v>
      </c>
      <c r="H17" s="10"/>
      <c r="I17" s="10"/>
      <c r="J17" s="10"/>
      <c r="K17" s="10"/>
      <c r="L17" s="10"/>
      <c r="M17" s="9"/>
      <c r="N17" s="9"/>
      <c r="O17" s="9"/>
      <c r="P17" s="19"/>
      <c r="Q17" s="16" t="e">
        <f t="shared" ref="Q17:Q21" si="8">DATEDIF(TEXT(LEFT(E17,6),"00-00-00"),"26-06-29","Y")</f>
        <v>#VALUE!</v>
      </c>
      <c r="R17" s="19"/>
      <c r="S17" s="10"/>
    </row>
    <row r="18" spans="1:19" s="11" customFormat="1" ht="24.95" customHeight="1" x14ac:dyDescent="0.3">
      <c r="A18" s="10"/>
      <c r="B18" s="10"/>
      <c r="C18" s="10"/>
      <c r="D18" s="21"/>
      <c r="E18" s="18"/>
      <c r="F18" s="24" t="str">
        <f t="shared" si="6"/>
        <v>19--</v>
      </c>
      <c r="G18" s="15" t="e">
        <f t="shared" si="7"/>
        <v>#VALUE!</v>
      </c>
      <c r="H18" s="10"/>
      <c r="I18" s="10"/>
      <c r="J18" s="10"/>
      <c r="K18" s="10"/>
      <c r="L18" s="10"/>
      <c r="M18" s="9"/>
      <c r="N18" s="9"/>
      <c r="O18" s="9"/>
      <c r="P18" s="19"/>
      <c r="Q18" s="16" t="e">
        <f t="shared" si="8"/>
        <v>#VALUE!</v>
      </c>
      <c r="R18" s="19"/>
      <c r="S18" s="10"/>
    </row>
    <row r="19" spans="1:19" s="11" customFormat="1" ht="24.95" customHeight="1" x14ac:dyDescent="0.3">
      <c r="A19" s="10"/>
      <c r="B19" s="10"/>
      <c r="C19" s="10"/>
      <c r="D19" s="21"/>
      <c r="E19" s="18"/>
      <c r="F19" s="24" t="str">
        <f t="shared" si="6"/>
        <v>19--</v>
      </c>
      <c r="G19" s="15" t="e">
        <f t="shared" si="7"/>
        <v>#VALUE!</v>
      </c>
      <c r="H19" s="10"/>
      <c r="I19" s="10"/>
      <c r="J19" s="10"/>
      <c r="K19" s="10"/>
      <c r="L19" s="10"/>
      <c r="M19" s="9"/>
      <c r="N19" s="9"/>
      <c r="O19" s="9"/>
      <c r="P19" s="19"/>
      <c r="Q19" s="16" t="e">
        <f t="shared" si="8"/>
        <v>#VALUE!</v>
      </c>
      <c r="R19" s="19"/>
      <c r="S19" s="10"/>
    </row>
    <row r="20" spans="1:19" s="11" customFormat="1" ht="24.95" customHeight="1" x14ac:dyDescent="0.3">
      <c r="A20" s="10"/>
      <c r="B20" s="10"/>
      <c r="C20" s="10"/>
      <c r="D20" s="21"/>
      <c r="E20" s="18"/>
      <c r="F20" s="24" t="str">
        <f t="shared" si="6"/>
        <v>19--</v>
      </c>
      <c r="G20" s="15" t="e">
        <f t="shared" si="7"/>
        <v>#VALUE!</v>
      </c>
      <c r="H20" s="10"/>
      <c r="I20" s="10"/>
      <c r="J20" s="10"/>
      <c r="K20" s="10"/>
      <c r="L20" s="10"/>
      <c r="M20" s="9"/>
      <c r="N20" s="9"/>
      <c r="O20" s="9"/>
      <c r="P20" s="19"/>
      <c r="Q20" s="16" t="e">
        <f t="shared" si="8"/>
        <v>#VALUE!</v>
      </c>
      <c r="R20" s="19"/>
      <c r="S20" s="10"/>
    </row>
    <row r="21" spans="1:19" s="11" customFormat="1" ht="24.95" customHeight="1" x14ac:dyDescent="0.3">
      <c r="A21" s="10"/>
      <c r="B21" s="10"/>
      <c r="C21" s="10"/>
      <c r="D21" s="10"/>
      <c r="E21" s="18"/>
      <c r="F21" s="24" t="str">
        <f t="shared" si="6"/>
        <v>19--</v>
      </c>
      <c r="G21" s="15" t="e">
        <f t="shared" si="7"/>
        <v>#VALUE!</v>
      </c>
      <c r="H21" s="10"/>
      <c r="I21" s="10"/>
      <c r="J21" s="10"/>
      <c r="K21" s="10"/>
      <c r="L21" s="22"/>
      <c r="M21" s="9"/>
      <c r="N21" s="9"/>
      <c r="O21" s="9"/>
      <c r="P21" s="19"/>
      <c r="Q21" s="16" t="e">
        <f t="shared" si="8"/>
        <v>#VALUE!</v>
      </c>
      <c r="R21" s="19"/>
      <c r="S21" s="10"/>
    </row>
    <row r="22" spans="1:19" s="11" customFormat="1" ht="24.95" customHeight="1" x14ac:dyDescent="0.3">
      <c r="A22" s="10"/>
      <c r="B22" s="10"/>
      <c r="C22" s="10"/>
      <c r="D22" s="21"/>
      <c r="E22" s="18"/>
      <c r="F22" s="24" t="str">
        <f t="shared" si="0"/>
        <v>19--</v>
      </c>
      <c r="G22" s="15" t="e">
        <f t="shared" si="1"/>
        <v>#VALUE!</v>
      </c>
      <c r="H22" s="10"/>
      <c r="I22" s="10"/>
      <c r="J22" s="10"/>
      <c r="K22" s="10"/>
      <c r="L22" s="10"/>
      <c r="M22" s="9"/>
      <c r="N22" s="9"/>
      <c r="O22" s="9"/>
      <c r="P22" s="19"/>
      <c r="Q22" s="16" t="e">
        <f t="shared" si="2"/>
        <v>#VALUE!</v>
      </c>
      <c r="R22" s="19"/>
      <c r="S22" s="10"/>
    </row>
    <row r="23" spans="1:19" s="11" customFormat="1" ht="24.95" customHeight="1" x14ac:dyDescent="0.3">
      <c r="A23" s="10"/>
      <c r="B23" s="10"/>
      <c r="C23" s="10"/>
      <c r="D23" s="21"/>
      <c r="E23" s="18"/>
      <c r="F23" s="24" t="str">
        <f t="shared" si="0"/>
        <v>19--</v>
      </c>
      <c r="G23" s="15" t="e">
        <f t="shared" si="1"/>
        <v>#VALUE!</v>
      </c>
      <c r="H23" s="10"/>
      <c r="I23" s="10"/>
      <c r="J23" s="10"/>
      <c r="K23" s="10"/>
      <c r="L23" s="10"/>
      <c r="M23" s="9"/>
      <c r="N23" s="9"/>
      <c r="O23" s="9"/>
      <c r="P23" s="19"/>
      <c r="Q23" s="16" t="e">
        <f t="shared" si="2"/>
        <v>#VALUE!</v>
      </c>
      <c r="R23" s="19"/>
      <c r="S23" s="10"/>
    </row>
    <row r="24" spans="1:19" s="11" customFormat="1" ht="24.95" customHeight="1" x14ac:dyDescent="0.3">
      <c r="A24" s="10"/>
      <c r="B24" s="10"/>
      <c r="C24" s="10"/>
      <c r="D24" s="21"/>
      <c r="E24" s="18"/>
      <c r="F24" s="24" t="str">
        <f t="shared" si="0"/>
        <v>19--</v>
      </c>
      <c r="G24" s="15" t="e">
        <f t="shared" si="1"/>
        <v>#VALUE!</v>
      </c>
      <c r="H24" s="10"/>
      <c r="I24" s="10"/>
      <c r="J24" s="10"/>
      <c r="K24" s="10"/>
      <c r="L24" s="10"/>
      <c r="M24" s="9"/>
      <c r="N24" s="9"/>
      <c r="O24" s="9"/>
      <c r="P24" s="19"/>
      <c r="Q24" s="16" t="e">
        <f t="shared" si="2"/>
        <v>#VALUE!</v>
      </c>
      <c r="R24" s="19"/>
      <c r="S24" s="10"/>
    </row>
    <row r="25" spans="1:19" s="11" customFormat="1" ht="24.95" customHeight="1" x14ac:dyDescent="0.3">
      <c r="A25" s="10"/>
      <c r="B25" s="10"/>
      <c r="C25" s="10"/>
      <c r="D25" s="21"/>
      <c r="E25" s="18"/>
      <c r="F25" s="24" t="str">
        <f t="shared" si="0"/>
        <v>19--</v>
      </c>
      <c r="G25" s="15" t="e">
        <f t="shared" si="1"/>
        <v>#VALUE!</v>
      </c>
      <c r="H25" s="10"/>
      <c r="I25" s="10"/>
      <c r="J25" s="10"/>
      <c r="K25" s="10"/>
      <c r="L25" s="10"/>
      <c r="M25" s="9"/>
      <c r="N25" s="9"/>
      <c r="O25" s="9"/>
      <c r="P25" s="19"/>
      <c r="Q25" s="16" t="e">
        <f t="shared" si="2"/>
        <v>#VALUE!</v>
      </c>
      <c r="R25" s="19"/>
      <c r="S25" s="10"/>
    </row>
    <row r="26" spans="1:19" s="11" customFormat="1" ht="24.95" customHeight="1" x14ac:dyDescent="0.3">
      <c r="A26" s="10"/>
      <c r="B26" s="10"/>
      <c r="C26" s="10"/>
      <c r="D26" s="10"/>
      <c r="E26" s="18"/>
      <c r="F26" s="24" t="str">
        <f t="shared" si="0"/>
        <v>19--</v>
      </c>
      <c r="G26" s="15" t="e">
        <f t="shared" si="1"/>
        <v>#VALUE!</v>
      </c>
      <c r="H26" s="10"/>
      <c r="I26" s="10"/>
      <c r="J26" s="10"/>
      <c r="K26" s="10"/>
      <c r="L26" s="22"/>
      <c r="M26" s="9"/>
      <c r="N26" s="9"/>
      <c r="O26" s="9"/>
      <c r="P26" s="19"/>
      <c r="Q26" s="16" t="e">
        <f t="shared" si="2"/>
        <v>#VALUE!</v>
      </c>
      <c r="R26" s="19"/>
      <c r="S26" s="10"/>
    </row>
    <row r="27" spans="1:19" s="11" customFormat="1" ht="24.95" customHeight="1" x14ac:dyDescent="0.3">
      <c r="A27" s="10"/>
      <c r="B27" s="10"/>
      <c r="C27" s="10"/>
      <c r="D27" s="10"/>
      <c r="E27" s="18"/>
      <c r="F27" s="24" t="str">
        <f t="shared" si="0"/>
        <v>19--</v>
      </c>
      <c r="G27" s="15" t="e">
        <f t="shared" si="1"/>
        <v>#VALUE!</v>
      </c>
      <c r="H27" s="10"/>
      <c r="I27" s="10"/>
      <c r="J27" s="10"/>
      <c r="K27" s="10"/>
      <c r="L27" s="10"/>
      <c r="M27" s="9"/>
      <c r="N27" s="9"/>
      <c r="O27" s="9"/>
      <c r="P27" s="19"/>
      <c r="Q27" s="16" t="e">
        <f t="shared" si="2"/>
        <v>#VALUE!</v>
      </c>
      <c r="R27" s="19"/>
      <c r="S27" s="10"/>
    </row>
    <row r="28" spans="1:19" s="11" customFormat="1" ht="24.95" customHeight="1" x14ac:dyDescent="0.3">
      <c r="A28" s="10"/>
      <c r="B28" s="10"/>
      <c r="C28" s="10"/>
      <c r="D28" s="10"/>
      <c r="E28" s="18"/>
      <c r="F28" s="24" t="str">
        <f t="shared" si="0"/>
        <v>19--</v>
      </c>
      <c r="G28" s="15" t="e">
        <f t="shared" si="1"/>
        <v>#VALUE!</v>
      </c>
      <c r="H28" s="10"/>
      <c r="I28" s="10"/>
      <c r="J28" s="10"/>
      <c r="K28" s="10"/>
      <c r="L28" s="10"/>
      <c r="M28" s="9"/>
      <c r="N28" s="9"/>
      <c r="O28" s="9"/>
      <c r="P28" s="19"/>
      <c r="Q28" s="16" t="e">
        <f>DATEDIF(TEXT(LEFT(E28,6),"00-00-00"),"26-06-29","Y")</f>
        <v>#VALUE!</v>
      </c>
      <c r="R28" s="19"/>
      <c r="S28" s="10"/>
    </row>
  </sheetData>
  <sortState ref="A7:AP236">
    <sortCondition ref="A7:A236"/>
  </sortState>
  <dataConsolidate/>
  <mergeCells count="24">
    <mergeCell ref="K4:K5"/>
    <mergeCell ref="S3:S5"/>
    <mergeCell ref="P4:P5"/>
    <mergeCell ref="R4:R5"/>
    <mergeCell ref="Q4:Q5"/>
    <mergeCell ref="P3:R3"/>
    <mergeCell ref="N3:N5"/>
    <mergeCell ref="M3:M5"/>
    <mergeCell ref="A1:S1"/>
    <mergeCell ref="A2:L2"/>
    <mergeCell ref="A3:A5"/>
    <mergeCell ref="C3:I3"/>
    <mergeCell ref="J3:L3"/>
    <mergeCell ref="F4:F5"/>
    <mergeCell ref="G4:G5"/>
    <mergeCell ref="H4:H5"/>
    <mergeCell ref="C4:C5"/>
    <mergeCell ref="D4:D5"/>
    <mergeCell ref="E4:E5"/>
    <mergeCell ref="B3:B5"/>
    <mergeCell ref="I4:I5"/>
    <mergeCell ref="J4:J5"/>
    <mergeCell ref="L4:L5"/>
    <mergeCell ref="O3:O5"/>
  </mergeCells>
  <phoneticPr fontId="2" type="noConversion"/>
  <dataValidations count="7">
    <dataValidation type="list" allowBlank="1" showInputMessage="1" showErrorMessage="1" sqref="R3 R29:R1048576">
      <formula1>"국가유공자,북한이탈주민,결혼이주여성,장애인및가족,여성가장,해당없음"</formula1>
    </dataValidation>
    <dataValidation type="list" allowBlank="1" showInputMessage="1" showErrorMessage="1" sqref="R4:R5">
      <formula1>"국가유공자,봉사및자격증,결혼이주여성,장애인및가족,여성가장,해당없음"</formula1>
    </dataValidation>
    <dataValidation type="list" allowBlank="1" showInputMessage="1" showErrorMessage="1" sqref="H6:H28">
      <formula1>"①해당, ②해당없음"</formula1>
    </dataValidation>
    <dataValidation type="list" allowBlank="1" showInputMessage="1" showErrorMessage="1" sqref="N6:N28">
      <formula1>"①보유, ②미보유"</formula1>
    </dataValidation>
    <dataValidation type="list" allowBlank="1" showInputMessage="1" showErrorMessage="1" sqref="O6:O28">
      <formula1>"①등록, ②미등록"</formula1>
    </dataValidation>
    <dataValidation type="list" allowBlank="1" showInputMessage="1" showErrorMessage="1" sqref="M6:M28">
      <formula1>"O, X"</formula1>
    </dataValidation>
    <dataValidation type="list" allowBlank="1" showInputMessage="1" showErrorMessage="1" sqref="R6:R28">
      <formula1>"장애인 및 가족,국가유공자 및 가족,북한이탈주민,결혼이주여성,한부모가족,여성가장,교통봉사 및 자격증,해당없음"</formula1>
    </dataValidation>
  </dataValidations>
  <pageMargins left="0.19685039370078741" right="0.15748031496062992" top="0.74803149606299213" bottom="0.51181102362204722" header="0.31496062992125984" footer="0.31496062992125984"/>
  <pageSetup paperSize="9" scale="55" fitToHeight="0" orientation="portrait" r:id="rId1"/>
  <ignoredErrors>
    <ignoredError sqref="G22:G28 G16 G7:G8" evalError="1"/>
    <ignoredError sqref="F16 F7:F8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4" baseType="lpstr">
      <vt:lpstr>신청자 명부</vt:lpstr>
      <vt:lpstr>'신청자 명부'!Print_Area</vt:lpstr>
      <vt:lpstr>'신청자 명부'!Print_Titles</vt:lpstr>
      <vt:lpstr>이삼자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2019-07-10T01:52:17Z</cp:lastPrinted>
  <dcterms:created xsi:type="dcterms:W3CDTF">2017-11-02T08:52:41Z</dcterms:created>
  <dcterms:modified xsi:type="dcterms:W3CDTF">2026-06-23T11:10:09Z</dcterms:modified>
</cp:coreProperties>
</file>